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ACT 18 Traffic citation\Dec 2025\"/>
    </mc:Choice>
  </mc:AlternateContent>
  <xr:revisionPtr revIDLastSave="0" documentId="8_{0882C53C-5AB9-4C2A-B54D-DB2D2E97A699}" xr6:coauthVersionLast="47" xr6:coauthVersionMax="47" xr10:uidLastSave="{00000000-0000-0000-0000-000000000000}"/>
  <workbookProtection workbookAlgorithmName="SHA-512" workbookHashValue="9RkUU2TpbKzjXTqtg+EDKxOtDpcE7WUTYJ+hY09+TaUwRGZmxVbTulAlBtofMKLNXQtEve8GrPQjmaybXIxYYA==" workbookSaltValue="8lZ9YqJ2TbbetuNYZVJ2Lg==" workbookSpinCount="100000" lockStructure="1"/>
  <bookViews>
    <workbookView xWindow="-108" yWindow="-108" windowWidth="41496" windowHeight="16776" xr2:uid="{00000000-000D-0000-FFFF-FFFF00000000}"/>
  </bookViews>
  <sheets>
    <sheet name="CDR_Extract Text Version CSV" sheetId="1" r:id="rId1"/>
    <sheet name="Tabl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1" i="1" l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4" i="1"/>
</calcChain>
</file>

<file path=xl/sharedStrings.xml><?xml version="1.0" encoding="utf-8"?>
<sst xmlns="http://schemas.openxmlformats.org/spreadsheetml/2006/main" count="1269" uniqueCount="114">
  <si>
    <t>Stop Date</t>
  </si>
  <si>
    <t>Stop Time</t>
  </si>
  <si>
    <t>Stop Reason</t>
  </si>
  <si>
    <t>Stop Text</t>
  </si>
  <si>
    <t>Gender</t>
  </si>
  <si>
    <t>Date of Birth</t>
  </si>
  <si>
    <t>Age</t>
  </si>
  <si>
    <t>Race</t>
  </si>
  <si>
    <t>Ethnicity</t>
  </si>
  <si>
    <t>Arrest Made?</t>
  </si>
  <si>
    <t>Number of Citations</t>
  </si>
  <si>
    <t>Number of Warnings</t>
  </si>
  <si>
    <t>Was a  Search conducted</t>
  </si>
  <si>
    <t>Search Target</t>
  </si>
  <si>
    <t>Search Reason</t>
  </si>
  <si>
    <t>Property Seized</t>
  </si>
  <si>
    <t>AgencyORI</t>
  </si>
  <si>
    <t>Equipment/Inspection </t>
  </si>
  <si>
    <t>Female </t>
  </si>
  <si>
    <t>White - W </t>
  </si>
  <si>
    <t>Not of Hispanic Origin - N </t>
  </si>
  <si>
    <t>No </t>
  </si>
  <si>
    <t>1 </t>
  </si>
  <si>
    <t>PA0041800</t>
  </si>
  <si>
    <t>Male </t>
  </si>
  <si>
    <t>Black - B </t>
  </si>
  <si>
    <t>PA00418--</t>
  </si>
  <si>
    <t>Speeding </t>
  </si>
  <si>
    <t>Registration </t>
  </si>
  <si>
    <t>Other Moving Violation </t>
  </si>
  <si>
    <t>2 </t>
  </si>
  <si>
    <t>Registration , Equipment/Inspection </t>
  </si>
  <si>
    <t>3 </t>
  </si>
  <si>
    <t>Unknown - U </t>
  </si>
  <si>
    <t>Other </t>
  </si>
  <si>
    <t>License </t>
  </si>
  <si>
    <t>Other , Other Moving Violation </t>
  </si>
  <si>
    <t>Hispanic Origin - H </t>
  </si>
  <si>
    <t>Asian/Pacific Islander - A </t>
  </si>
  <si>
    <t>Pa0041800</t>
  </si>
  <si>
    <t>License , Equipment/Inspection </t>
  </si>
  <si>
    <t>Other Moving Violation , Other </t>
  </si>
  <si>
    <t>Registration , Other Moving Violation </t>
  </si>
  <si>
    <t>Equipment/Inspection , Other , Registration </t>
  </si>
  <si>
    <t>4 </t>
  </si>
  <si>
    <t>Equipment/Inspection , License </t>
  </si>
  <si>
    <t>Equipment/Inspection , Registration </t>
  </si>
  <si>
    <t>CDR ReasonPrior </t>
  </si>
  <si>
    <t>Gender </t>
  </si>
  <si>
    <t>Race </t>
  </si>
  <si>
    <t>Ethnicity </t>
  </si>
  <si>
    <t>CDR Number Count </t>
  </si>
  <si>
    <t>CDR Property Seized </t>
  </si>
  <si>
    <t>Search Initiated </t>
  </si>
  <si>
    <t>CDR Search Reason </t>
  </si>
  <si>
    <t>Searched</t>
  </si>
  <si>
    <t>Yes No Dropdowns </t>
  </si>
  <si>
    <r>
      <t>Code</t>
    </r>
    <r>
      <rPr>
        <sz val="11"/>
        <rFont val="Calibri"/>
        <family val="2"/>
      </rPr>
      <t> </t>
    </r>
  </si>
  <si>
    <r>
      <t>Code Text</t>
    </r>
    <r>
      <rPr>
        <sz val="11"/>
        <rFont val="Calibri"/>
        <family val="2"/>
      </rPr>
      <t> </t>
    </r>
  </si>
  <si>
    <t>F </t>
  </si>
  <si>
    <t>B </t>
  </si>
  <si>
    <t>H </t>
  </si>
  <si>
    <t>0 </t>
  </si>
  <si>
    <t>None </t>
  </si>
  <si>
    <t>Yes </t>
  </si>
  <si>
    <t>Incident to Arrest </t>
  </si>
  <si>
    <t>Driver </t>
  </si>
  <si>
    <t>M </t>
  </si>
  <si>
    <t>I </t>
  </si>
  <si>
    <t>American Indian/Alaskan Native - I </t>
  </si>
  <si>
    <t>N </t>
  </si>
  <si>
    <t>Alcohol seized </t>
  </si>
  <si>
    <t>Inventory </t>
  </si>
  <si>
    <t>Passenger </t>
  </si>
  <si>
    <t>U </t>
  </si>
  <si>
    <t>Unknown </t>
  </si>
  <si>
    <t>A </t>
  </si>
  <si>
    <t>Cash seized </t>
  </si>
  <si>
    <t>Officer Safety (Terry Search) </t>
  </si>
  <si>
    <t>Vehicle </t>
  </si>
  <si>
    <t>W </t>
  </si>
  <si>
    <t>Drugs seized </t>
  </si>
  <si>
    <t>Plain View Contraband </t>
  </si>
  <si>
    <t>Stolen property seized </t>
  </si>
  <si>
    <t>Probable Cause + Exigency </t>
  </si>
  <si>
    <t>8 </t>
  </si>
  <si>
    <t>5 </t>
  </si>
  <si>
    <t>Vehicle seized </t>
  </si>
  <si>
    <t>Search Warrant </t>
  </si>
  <si>
    <t>9 </t>
  </si>
  <si>
    <t>Stop Conducted – Determined No Violation </t>
  </si>
  <si>
    <t>6 </t>
  </si>
  <si>
    <t>Weapons seized </t>
  </si>
  <si>
    <t>Consent Operator</t>
  </si>
  <si>
    <t>7 </t>
  </si>
  <si>
    <t>Other seized </t>
  </si>
  <si>
    <t>Consent Passenger</t>
  </si>
  <si>
    <t>Drug Paraphernalia seized </t>
  </si>
  <si>
    <t>10 </t>
  </si>
  <si>
    <t>Evidence of Drug Trafficking </t>
  </si>
  <si>
    <t>11 </t>
  </si>
  <si>
    <t>Evidence of Human Trafficking/Smuggling </t>
  </si>
  <si>
    <t>12 </t>
  </si>
  <si>
    <t>Evidence of a Commercial Vehicle Administrative Violation </t>
  </si>
  <si>
    <t>13 </t>
  </si>
  <si>
    <t>Kidnapping/Abduction </t>
  </si>
  <si>
    <t>14 </t>
  </si>
  <si>
    <t>Fugitive Apprehension </t>
  </si>
  <si>
    <t>15 </t>
  </si>
  <si>
    <t>16 </t>
  </si>
  <si>
    <t>17 </t>
  </si>
  <si>
    <t>18 </t>
  </si>
  <si>
    <t>19 </t>
  </si>
  <si>
    <t>20 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</si>
</sst>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hh:mm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rgb="FF2E74B5"/>
      <name val="Calibri Light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0078D4"/>
      <name val="Calibri"/>
      <family val="2"/>
    </font>
    <font>
      <u/>
      <sz val="11"/>
      <color rgb="FF0078D4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1" fontId="0" fillId="0" borderId="0" xfId="0" applyNumberFormat="1"/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" formatCode="0"/>
    </dxf>
    <dxf>
      <numFmt numFmtId="164" formatCode="mm/dd/yyyy"/>
    </dxf>
    <dxf>
      <numFmt numFmtId="164" formatCode="mm/dd/yyyy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5" formatCode="hh:mm;@"/>
    </dxf>
    <dxf>
      <numFmt numFmtId="165" formatCode="hh:mm;@"/>
      <protection locked="0" hidden="0"/>
    </dxf>
    <dxf>
      <numFmt numFmtId="164" formatCode="mm/dd/yyyy"/>
    </dxf>
    <dxf>
      <numFmt numFmtId="164" formatCode="mm/dd/yyyy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708660</xdr:colOff>
          <xdr:row>0</xdr:row>
          <xdr:rowOff>68580</xdr:rowOff>
        </xdr:from>
        <xdr:to>
          <xdr:col>1</xdr:col>
          <xdr:colOff>716280</xdr:colOff>
          <xdr:row>1</xdr:row>
          <xdr:rowOff>114300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ADD ENTRY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Q141" totalsRowShown="0">
  <autoFilter ref="A3:Q141" xr:uid="{00000000-0009-0000-0100-000001000000}"/>
  <tableColumns count="17">
    <tableColumn id="1" xr3:uid="{00000000-0010-0000-0000-000001000000}" name="Stop Date" dataDxfId="79" totalsRowDxfId="78"/>
    <tableColumn id="2" xr3:uid="{00000000-0010-0000-0000-000002000000}" name="Stop Time" dataDxfId="77" totalsRowDxfId="76"/>
    <tableColumn id="3" xr3:uid="{00000000-0010-0000-0000-000003000000}" name="Stop Reason" dataDxfId="75"/>
    <tableColumn id="4" xr3:uid="{00000000-0010-0000-0000-000004000000}" name="Stop Text" dataDxfId="74"/>
    <tableColumn id="5" xr3:uid="{00000000-0010-0000-0000-000005000000}" name="Gender" dataDxfId="73"/>
    <tableColumn id="6" xr3:uid="{00000000-0010-0000-0000-000006000000}" name="Date of Birth" dataDxfId="72" totalsRowDxfId="71"/>
    <tableColumn id="7" xr3:uid="{00000000-0010-0000-0000-000007000000}" name="Age" dataDxfId="70">
      <calculatedColumnFormula>IF(Table1[[#This Row],[Stop Date]]="","",IF(Table1[[#This Row],[Date of Birth]]&gt;0,ROUNDDOWN((Table1[[#This Row],[Stop Date]]-Table1[[#This Row],[Date of Birth]])/365.25,2),"Date of Birth is Required"))</calculatedColumnFormula>
    </tableColumn>
    <tableColumn id="8" xr3:uid="{00000000-0010-0000-0000-000008000000}" name="Race" dataDxfId="69"/>
    <tableColumn id="9" xr3:uid="{00000000-0010-0000-0000-000009000000}" name="Ethnicity" dataDxfId="68"/>
    <tableColumn id="10" xr3:uid="{00000000-0010-0000-0000-00000A000000}" name="Arrest Made?" dataDxfId="67"/>
    <tableColumn id="11" xr3:uid="{00000000-0010-0000-0000-00000B000000}" name="Number of Citations" dataDxfId="66"/>
    <tableColumn id="13" xr3:uid="{00000000-0010-0000-0000-00000D000000}" name="Number of Warnings" dataDxfId="65"/>
    <tableColumn id="14" xr3:uid="{00000000-0010-0000-0000-00000E000000}" name="Was a  Search conducted" dataDxfId="64"/>
    <tableColumn id="15" xr3:uid="{00000000-0010-0000-0000-00000F000000}" name="Search Target" dataDxfId="63"/>
    <tableColumn id="16" xr3:uid="{00000000-0010-0000-0000-000010000000}" name="Search Reason" dataDxfId="62"/>
    <tableColumn id="17" xr3:uid="{00000000-0010-0000-0000-000011000000}" name="Property Seized" dataDxfId="61"/>
    <tableColumn id="18" xr3:uid="{00000000-0010-0000-0000-000012000000}" name="AgencyORI" dataDxfId="6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Y3:Z6" totalsRowShown="0" headerRowDxfId="11" headerRowBorderDxfId="10" tableBorderDxfId="9" totalsRowBorderDxfId="8">
  <autoFilter ref="Y3:Z6" xr:uid="{00000000-0009-0000-0100-00000B000000}"/>
  <tableColumns count="2">
    <tableColumn id="1" xr3:uid="{00000000-0010-0000-0900-000001000000}" name="Code " dataDxfId="7"/>
    <tableColumn id="2" xr3:uid="{00000000-0010-0000-0900-000002000000}" name="Code Text " dataDxfId="6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AB3:AC5" totalsRowShown="0" headerRowDxfId="5" headerRowBorderDxfId="4" tableBorderDxfId="3" totalsRowBorderDxfId="2">
  <autoFilter ref="AB3:AC5" xr:uid="{00000000-0009-0000-0100-00000D000000}"/>
  <tableColumns count="2">
    <tableColumn id="1" xr3:uid="{00000000-0010-0000-0B00-000001000000}" name="Code " dataDxfId="1"/>
    <tableColumn id="2" xr3:uid="{00000000-0010-0000-0B00-000002000000}" name="Code Text " data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A3:B10" totalsRowShown="0" headerRowDxfId="59" headerRowBorderDxfId="58" tableBorderDxfId="57" totalsRowBorderDxfId="56">
  <autoFilter ref="A3:B10" xr:uid="{00000000-0009-0000-0100-000003000000}"/>
  <tableColumns count="2">
    <tableColumn id="1" xr3:uid="{00000000-0010-0000-0100-000001000000}" name="Code " dataDxfId="55"/>
    <tableColumn id="2" xr3:uid="{00000000-0010-0000-0100-000002000000}" name="Code Text " dataDxfId="54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D3:E6" totalsRowShown="0" headerRowDxfId="53" headerRowBorderDxfId="52" tableBorderDxfId="51" totalsRowBorderDxfId="50">
  <autoFilter ref="D3:E6" xr:uid="{00000000-0009-0000-0100-000004000000}"/>
  <tableColumns count="2">
    <tableColumn id="1" xr3:uid="{00000000-0010-0000-0200-000001000000}" name="Code " dataDxfId="49"/>
    <tableColumn id="2" xr3:uid="{00000000-0010-0000-0200-000002000000}" name="Code Text " dataDxfId="4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G3:H8" totalsRowShown="0" headerRowDxfId="47" headerRowBorderDxfId="46" tableBorderDxfId="45" totalsRowBorderDxfId="44">
  <autoFilter ref="G3:H8" xr:uid="{00000000-0009-0000-0100-000005000000}"/>
  <tableColumns count="2">
    <tableColumn id="1" xr3:uid="{00000000-0010-0000-0300-000001000000}" name="Code " dataDxfId="43"/>
    <tableColumn id="2" xr3:uid="{00000000-0010-0000-0300-000002000000}" name="Code Text " dataDxfId="42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J3:K6" totalsRowShown="0" headerRowDxfId="41" headerRowBorderDxfId="40" tableBorderDxfId="39" totalsRowBorderDxfId="38">
  <autoFilter ref="J3:K6" xr:uid="{00000000-0009-0000-0100-000006000000}"/>
  <tableColumns count="2">
    <tableColumn id="1" xr3:uid="{00000000-0010-0000-0400-000001000000}" name="Code " dataDxfId="37"/>
    <tableColumn id="2" xr3:uid="{00000000-0010-0000-0400-000002000000}" name="Code Text " dataDxfId="36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7" displayName="Table7" ref="M3:N24" totalsRowShown="0" headerRowDxfId="35" headerRowBorderDxfId="34" tableBorderDxfId="33" totalsRowBorderDxfId="32">
  <autoFilter ref="M3:N24" xr:uid="{00000000-0009-0000-0100-000007000000}"/>
  <tableColumns count="2">
    <tableColumn id="1" xr3:uid="{00000000-0010-0000-0500-000001000000}" name="Code " dataDxfId="31"/>
    <tableColumn id="2" xr3:uid="{00000000-0010-0000-0500-000002000000}" name="Code Text " dataDxfId="30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8" displayName="Table8" ref="P3:Q17" totalsRowShown="0" headerRowDxfId="29" headerRowBorderDxfId="28" tableBorderDxfId="27" totalsRowBorderDxfId="26">
  <autoFilter ref="P3:Q17" xr:uid="{00000000-0009-0000-0100-000008000000}"/>
  <tableColumns count="2">
    <tableColumn id="1" xr3:uid="{00000000-0010-0000-0600-000001000000}" name="Code " dataDxfId="25"/>
    <tableColumn id="2" xr3:uid="{00000000-0010-0000-0600-000002000000}" name="Code Text " dataDxfId="24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9" displayName="Table9" ref="S3:T5" totalsRowShown="0" headerRowDxfId="23" headerRowBorderDxfId="22" tableBorderDxfId="21" totalsRowBorderDxfId="20">
  <autoFilter ref="S3:T5" xr:uid="{00000000-0009-0000-0100-000009000000}"/>
  <tableColumns count="2">
    <tableColumn id="1" xr3:uid="{00000000-0010-0000-0700-000001000000}" name="Code " dataDxfId="19"/>
    <tableColumn id="2" xr3:uid="{00000000-0010-0000-0700-000002000000}" name="Code Text " dataDxfId="18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le10" displayName="Table10" ref="V3:W11" totalsRowShown="0" headerRowDxfId="17" headerRowBorderDxfId="16" tableBorderDxfId="15" totalsRowBorderDxfId="14">
  <autoFilter ref="V3:W11" xr:uid="{00000000-0009-0000-0100-00000A000000}"/>
  <tableColumns count="2">
    <tableColumn id="1" xr3:uid="{00000000-0010-0000-0800-000001000000}" name="Code " dataDxfId="13"/>
    <tableColumn id="2" xr3:uid="{00000000-0010-0000-0800-000002000000}" name="Code Text " dataDxfId="12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41"/>
  <sheetViews>
    <sheetView tabSelected="1" workbookViewId="0">
      <pane ySplit="3" topLeftCell="A4" activePane="bottomLeft" state="frozen"/>
      <selection pane="bottomLeft" sqref="A1:Q2"/>
    </sheetView>
  </sheetViews>
  <sheetFormatPr defaultRowHeight="14.4" x14ac:dyDescent="0.3"/>
  <cols>
    <col min="1" max="1" width="18.88671875" style="20" customWidth="1"/>
    <col min="2" max="2" width="12" style="20" customWidth="1"/>
    <col min="3" max="3" width="37.5546875" style="20" bestFit="1" customWidth="1"/>
    <col min="4" max="4" width="25.5546875" style="20" bestFit="1" customWidth="1"/>
    <col min="5" max="5" width="9.5546875" style="20" customWidth="1"/>
    <col min="6" max="6" width="15.77734375" style="20" customWidth="1"/>
    <col min="7" max="7" width="23" bestFit="1" customWidth="1"/>
    <col min="8" max="8" width="10.44140625" style="20" bestFit="1" customWidth="1"/>
    <col min="9" max="9" width="23.5546875" style="20" bestFit="1" customWidth="1"/>
    <col min="10" max="10" width="16.5546875" style="20" customWidth="1"/>
    <col min="11" max="11" width="21" style="20" customWidth="1"/>
    <col min="12" max="12" width="21.44140625" style="20" customWidth="1"/>
    <col min="13" max="13" width="25.44140625" style="20" bestFit="1" customWidth="1"/>
    <col min="14" max="14" width="15.44140625" style="20" bestFit="1" customWidth="1"/>
    <col min="15" max="15" width="16.88671875" style="20" bestFit="1" customWidth="1"/>
    <col min="16" max="16" width="17.109375" style="20" customWidth="1"/>
    <col min="17" max="17" width="12.5546875" style="20" customWidth="1"/>
  </cols>
  <sheetData>
    <row r="1" spans="1:17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3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  <c r="N3" s="20" t="s">
        <v>13</v>
      </c>
      <c r="O3" s="20" t="s">
        <v>14</v>
      </c>
      <c r="P3" s="20" t="s">
        <v>15</v>
      </c>
      <c r="Q3" s="20" t="s">
        <v>16</v>
      </c>
    </row>
    <row r="4" spans="1:17" x14ac:dyDescent="0.3">
      <c r="A4" s="21"/>
      <c r="B4" s="22"/>
      <c r="F4" s="21"/>
      <c r="G4" s="1" t="str">
        <f>IF(Table1[[#This Row],[Stop Date]]="","",IF(Table1[[#This Row],[Date of Birth]]&gt;0,ROUNDDOWN((Table1[[#This Row],[Stop Date]]-Table1[[#This Row],[Date of Birth]])/365.25,2),"Date of Birth is Required"))</f>
        <v/>
      </c>
    </row>
    <row r="5" spans="1:17" x14ac:dyDescent="0.3">
      <c r="A5" s="21">
        <v>45996</v>
      </c>
      <c r="B5" s="22">
        <v>6.9444444444444448E-2</v>
      </c>
      <c r="C5" s="20" t="s">
        <v>17</v>
      </c>
      <c r="E5" s="20" t="s">
        <v>18</v>
      </c>
      <c r="F5" s="21">
        <v>38896</v>
      </c>
      <c r="G5" s="1"/>
      <c r="H5" s="20" t="s">
        <v>19</v>
      </c>
      <c r="I5" s="20" t="s">
        <v>20</v>
      </c>
      <c r="J5" s="20" t="s">
        <v>21</v>
      </c>
      <c r="K5" s="20">
        <v>0</v>
      </c>
      <c r="L5" s="20" t="s">
        <v>22</v>
      </c>
      <c r="M5" s="20" t="s">
        <v>21</v>
      </c>
      <c r="Q5" s="20" t="s">
        <v>23</v>
      </c>
    </row>
    <row r="6" spans="1:17" x14ac:dyDescent="0.3">
      <c r="A6" s="21">
        <v>45996</v>
      </c>
      <c r="B6" s="22">
        <v>5.6250000000000001E-2</v>
      </c>
      <c r="C6" s="20" t="s">
        <v>17</v>
      </c>
      <c r="E6" s="20" t="s">
        <v>24</v>
      </c>
      <c r="F6" s="21">
        <v>29769</v>
      </c>
      <c r="G6" s="1">
        <f>IF(Table1[[#This Row],[Stop Date]]="","",IF(Table1[[#This Row],[Date of Birth]]&gt;0,ROUNDDOWN((Table1[[#This Row],[Stop Date]]-Table1[[#This Row],[Date of Birth]])/365.25,2),"Date of Birth is Required"))</f>
        <v>44.42</v>
      </c>
      <c r="H6" s="20" t="s">
        <v>25</v>
      </c>
      <c r="I6" s="20" t="s">
        <v>20</v>
      </c>
      <c r="J6" s="20" t="s">
        <v>21</v>
      </c>
      <c r="K6" s="20">
        <v>0</v>
      </c>
      <c r="L6" s="20" t="s">
        <v>22</v>
      </c>
      <c r="M6" s="20" t="s">
        <v>21</v>
      </c>
      <c r="Q6" s="20" t="s">
        <v>26</v>
      </c>
    </row>
    <row r="7" spans="1:17" x14ac:dyDescent="0.3">
      <c r="A7" s="21">
        <v>45996</v>
      </c>
      <c r="B7" s="22">
        <v>0.35694444444444445</v>
      </c>
      <c r="C7" s="20" t="s">
        <v>27</v>
      </c>
      <c r="E7" s="20" t="s">
        <v>24</v>
      </c>
      <c r="F7" s="21">
        <v>39485</v>
      </c>
      <c r="G7" s="1">
        <f>IF(Table1[[#This Row],[Stop Date]]="","",IF(Table1[[#This Row],[Date of Birth]]&gt;0,ROUNDDOWN((Table1[[#This Row],[Stop Date]]-Table1[[#This Row],[Date of Birth]])/365.25,2),"Date of Birth is Required"))</f>
        <v>17.82</v>
      </c>
      <c r="H7" s="20" t="s">
        <v>19</v>
      </c>
      <c r="I7" s="20" t="s">
        <v>20</v>
      </c>
      <c r="J7" s="20" t="s">
        <v>21</v>
      </c>
      <c r="K7" s="20">
        <v>0</v>
      </c>
      <c r="L7" s="20" t="s">
        <v>22</v>
      </c>
      <c r="M7" s="20" t="s">
        <v>21</v>
      </c>
      <c r="Q7" s="20" t="s">
        <v>23</v>
      </c>
    </row>
    <row r="8" spans="1:17" x14ac:dyDescent="0.3">
      <c r="A8" s="21">
        <v>45996</v>
      </c>
      <c r="B8" s="22">
        <v>0.36319444444444443</v>
      </c>
      <c r="C8" s="20" t="s">
        <v>28</v>
      </c>
      <c r="E8" s="20" t="s">
        <v>18</v>
      </c>
      <c r="F8" s="21">
        <v>36340</v>
      </c>
      <c r="G8" s="1">
        <f>IF(Table1[[#This Row],[Stop Date]]="","",IF(Table1[[#This Row],[Date of Birth]]&gt;0,ROUNDDOWN((Table1[[#This Row],[Stop Date]]-Table1[[#This Row],[Date of Birth]])/365.25,2),"Date of Birth is Required"))</f>
        <v>26.43</v>
      </c>
      <c r="H8" s="20" t="s">
        <v>19</v>
      </c>
      <c r="I8" s="20" t="s">
        <v>20</v>
      </c>
      <c r="J8" s="20" t="s">
        <v>21</v>
      </c>
      <c r="K8" s="20">
        <v>0</v>
      </c>
      <c r="L8" s="20" t="s">
        <v>22</v>
      </c>
      <c r="M8" s="20" t="s">
        <v>21</v>
      </c>
      <c r="Q8" s="20" t="s">
        <v>23</v>
      </c>
    </row>
    <row r="9" spans="1:17" x14ac:dyDescent="0.3">
      <c r="A9" s="21">
        <v>45996</v>
      </c>
      <c r="B9" s="22">
        <v>0.38333333333333336</v>
      </c>
      <c r="C9" s="20" t="s">
        <v>27</v>
      </c>
      <c r="E9" s="20" t="s">
        <v>18</v>
      </c>
      <c r="F9" s="21">
        <v>21935</v>
      </c>
      <c r="G9" s="1">
        <f>IF(Table1[[#This Row],[Stop Date]]="","",IF(Table1[[#This Row],[Date of Birth]]&gt;0,ROUNDDOWN((Table1[[#This Row],[Stop Date]]-Table1[[#This Row],[Date of Birth]])/365.25,2),"Date of Birth is Required"))</f>
        <v>65.87</v>
      </c>
      <c r="H9" s="20" t="s">
        <v>19</v>
      </c>
      <c r="I9" s="20" t="s">
        <v>20</v>
      </c>
      <c r="J9" s="20" t="s">
        <v>21</v>
      </c>
      <c r="K9" s="20">
        <v>0</v>
      </c>
      <c r="L9" s="20" t="s">
        <v>22</v>
      </c>
      <c r="M9" s="20" t="s">
        <v>21</v>
      </c>
      <c r="Q9" s="20" t="s">
        <v>23</v>
      </c>
    </row>
    <row r="10" spans="1:17" x14ac:dyDescent="0.3">
      <c r="A10" s="21">
        <v>45996</v>
      </c>
      <c r="B10" s="22">
        <v>0.42777777777777776</v>
      </c>
      <c r="C10" s="20" t="s">
        <v>29</v>
      </c>
      <c r="E10" s="20" t="s">
        <v>18</v>
      </c>
      <c r="F10" s="21">
        <v>33976</v>
      </c>
      <c r="G10" s="1">
        <f>IF(Table1[[#This Row],[Stop Date]]="","",IF(Table1[[#This Row],[Date of Birth]]&gt;0,ROUNDDOWN((Table1[[#This Row],[Stop Date]]-Table1[[#This Row],[Date of Birth]])/365.25,2),"Date of Birth is Required"))</f>
        <v>32.9</v>
      </c>
      <c r="H10" s="20" t="s">
        <v>19</v>
      </c>
      <c r="I10" s="20" t="s">
        <v>20</v>
      </c>
      <c r="J10" s="20" t="s">
        <v>21</v>
      </c>
      <c r="K10" s="20">
        <v>0</v>
      </c>
      <c r="L10" s="20" t="s">
        <v>22</v>
      </c>
      <c r="M10" s="20" t="s">
        <v>21</v>
      </c>
      <c r="Q10" s="20" t="s">
        <v>23</v>
      </c>
    </row>
    <row r="11" spans="1:17" x14ac:dyDescent="0.3">
      <c r="A11" s="21">
        <v>45996</v>
      </c>
      <c r="B11" s="22">
        <v>0.47916666666666669</v>
      </c>
      <c r="C11" s="20" t="s">
        <v>17</v>
      </c>
      <c r="E11" s="20" t="s">
        <v>24</v>
      </c>
      <c r="F11" s="21">
        <v>36002</v>
      </c>
      <c r="G11" s="1">
        <f>IF(Table1[[#This Row],[Stop Date]]="","",IF(Table1[[#This Row],[Date of Birth]]&gt;0,ROUNDDOWN((Table1[[#This Row],[Stop Date]]-Table1[[#This Row],[Date of Birth]])/365.25,2),"Date of Birth is Required"))</f>
        <v>27.36</v>
      </c>
      <c r="H11" s="20" t="s">
        <v>19</v>
      </c>
      <c r="I11" s="20" t="s">
        <v>20</v>
      </c>
      <c r="J11" s="20" t="s">
        <v>21</v>
      </c>
      <c r="K11" s="20">
        <v>0</v>
      </c>
      <c r="L11" s="20" t="s">
        <v>22</v>
      </c>
      <c r="M11" s="20" t="s">
        <v>21</v>
      </c>
      <c r="Q11" s="20" t="s">
        <v>23</v>
      </c>
    </row>
    <row r="12" spans="1:17" x14ac:dyDescent="0.3">
      <c r="A12" s="21">
        <v>45996</v>
      </c>
      <c r="B12" s="22">
        <v>0.49444444444444446</v>
      </c>
      <c r="C12" s="20" t="s">
        <v>17</v>
      </c>
      <c r="E12" s="20" t="s">
        <v>18</v>
      </c>
      <c r="F12" s="21">
        <v>32707</v>
      </c>
      <c r="G12" s="1">
        <f>IF(Table1[[#This Row],[Stop Date]]="","",IF(Table1[[#This Row],[Date of Birth]]&gt;0,ROUNDDOWN((Table1[[#This Row],[Stop Date]]-Table1[[#This Row],[Date of Birth]])/365.25,2),"Date of Birth is Required"))</f>
        <v>36.380000000000003</v>
      </c>
      <c r="H12" s="20" t="s">
        <v>25</v>
      </c>
      <c r="I12" s="20" t="s">
        <v>20</v>
      </c>
      <c r="J12" s="20" t="s">
        <v>21</v>
      </c>
      <c r="K12" s="20">
        <v>0</v>
      </c>
      <c r="L12" s="20" t="s">
        <v>22</v>
      </c>
      <c r="M12" s="20" t="s">
        <v>21</v>
      </c>
      <c r="Q12" s="20" t="s">
        <v>23</v>
      </c>
    </row>
    <row r="13" spans="1:17" x14ac:dyDescent="0.3">
      <c r="A13" s="21">
        <v>45996</v>
      </c>
      <c r="B13" s="22">
        <v>0.7319444444444444</v>
      </c>
      <c r="C13" s="20" t="s">
        <v>28</v>
      </c>
      <c r="E13" s="20" t="s">
        <v>18</v>
      </c>
      <c r="F13" s="21">
        <v>27839</v>
      </c>
      <c r="G13" s="1">
        <f>IF(Table1[[#This Row],[Stop Date]]="","",IF(Table1[[#This Row],[Date of Birth]]&gt;0,ROUNDDOWN((Table1[[#This Row],[Stop Date]]-Table1[[#This Row],[Date of Birth]])/365.25,2),"Date of Birth is Required"))</f>
        <v>49.71</v>
      </c>
      <c r="H13" s="20" t="s">
        <v>19</v>
      </c>
      <c r="I13" s="20" t="s">
        <v>20</v>
      </c>
      <c r="J13" s="20" t="s">
        <v>21</v>
      </c>
      <c r="K13" s="20" t="s">
        <v>22</v>
      </c>
      <c r="L13" s="20">
        <v>0</v>
      </c>
      <c r="M13" s="20" t="s">
        <v>21</v>
      </c>
      <c r="Q13" s="20" t="s">
        <v>23</v>
      </c>
    </row>
    <row r="14" spans="1:17" x14ac:dyDescent="0.3">
      <c r="A14" s="21">
        <v>45997</v>
      </c>
      <c r="B14" s="22">
        <v>6.9444444444444441E-3</v>
      </c>
      <c r="C14" s="20" t="s">
        <v>28</v>
      </c>
      <c r="E14" s="20" t="s">
        <v>18</v>
      </c>
      <c r="F14" s="21">
        <v>33792</v>
      </c>
      <c r="G14" s="1">
        <f>IF(Table1[[#This Row],[Stop Date]]="","",IF(Table1[[#This Row],[Date of Birth]]&gt;0,ROUNDDOWN((Table1[[#This Row],[Stop Date]]-Table1[[#This Row],[Date of Birth]])/365.25,2),"Date of Birth is Required"))</f>
        <v>33.409999999999997</v>
      </c>
      <c r="H14" s="20" t="s">
        <v>19</v>
      </c>
      <c r="I14" s="20" t="s">
        <v>20</v>
      </c>
      <c r="J14" s="20" t="s">
        <v>21</v>
      </c>
      <c r="K14" s="20" t="s">
        <v>22</v>
      </c>
      <c r="L14" s="20">
        <v>0</v>
      </c>
      <c r="M14" s="20" t="s">
        <v>21</v>
      </c>
      <c r="Q14" s="20" t="s">
        <v>23</v>
      </c>
    </row>
    <row r="15" spans="1:17" x14ac:dyDescent="0.3">
      <c r="A15" s="21">
        <v>45997</v>
      </c>
      <c r="B15" s="22">
        <v>3.9583333333333331E-2</v>
      </c>
      <c r="C15" s="20" t="s">
        <v>28</v>
      </c>
      <c r="E15" s="20" t="s">
        <v>24</v>
      </c>
      <c r="F15" s="21">
        <v>35216</v>
      </c>
      <c r="G15" s="1">
        <f>IF(Table1[[#This Row],[Stop Date]]="","",IF(Table1[[#This Row],[Date of Birth]]&gt;0,ROUNDDOWN((Table1[[#This Row],[Stop Date]]-Table1[[#This Row],[Date of Birth]])/365.25,2),"Date of Birth is Required"))</f>
        <v>29.51</v>
      </c>
      <c r="H15" s="20" t="s">
        <v>19</v>
      </c>
      <c r="I15" s="20" t="s">
        <v>20</v>
      </c>
      <c r="J15" s="20" t="s">
        <v>21</v>
      </c>
      <c r="K15" s="20" t="s">
        <v>30</v>
      </c>
      <c r="L15" s="20">
        <v>0</v>
      </c>
      <c r="M15" s="20" t="s">
        <v>21</v>
      </c>
      <c r="Q15" s="20" t="s">
        <v>23</v>
      </c>
    </row>
    <row r="16" spans="1:17" x14ac:dyDescent="0.3">
      <c r="A16" s="21">
        <v>45997</v>
      </c>
      <c r="B16" s="22">
        <v>8.0555555555555561E-2</v>
      </c>
      <c r="C16" s="20" t="s">
        <v>17</v>
      </c>
      <c r="E16" s="20" t="s">
        <v>24</v>
      </c>
      <c r="F16" s="21">
        <v>36509</v>
      </c>
      <c r="G16" s="1">
        <f>IF(Table1[[#This Row],[Stop Date]]="","",IF(Table1[[#This Row],[Date of Birth]]&gt;0,ROUNDDOWN((Table1[[#This Row],[Stop Date]]-Table1[[#This Row],[Date of Birth]])/365.25,2),"Date of Birth is Required"))</f>
        <v>25.97</v>
      </c>
      <c r="H16" s="20" t="s">
        <v>19</v>
      </c>
      <c r="I16" s="20" t="s">
        <v>20</v>
      </c>
      <c r="J16" s="20" t="s">
        <v>21</v>
      </c>
      <c r="K16" s="20">
        <v>0</v>
      </c>
      <c r="L16" s="20" t="s">
        <v>22</v>
      </c>
      <c r="M16" s="20" t="s">
        <v>21</v>
      </c>
      <c r="Q16" s="20" t="s">
        <v>23</v>
      </c>
    </row>
    <row r="17" spans="1:17" x14ac:dyDescent="0.3">
      <c r="A17" s="21">
        <v>45998</v>
      </c>
      <c r="B17" s="22">
        <v>0.57152777777777775</v>
      </c>
      <c r="C17" s="20" t="s">
        <v>29</v>
      </c>
      <c r="E17" s="20" t="s">
        <v>18</v>
      </c>
      <c r="F17" s="21">
        <v>12063</v>
      </c>
      <c r="G17" s="1">
        <f>IF(Table1[[#This Row],[Stop Date]]="","",IF(Table1[[#This Row],[Date of Birth]]&gt;0,ROUNDDOWN((Table1[[#This Row],[Stop Date]]-Table1[[#This Row],[Date of Birth]])/365.25,2),"Date of Birth is Required"))</f>
        <v>92.9</v>
      </c>
      <c r="H17" s="20" t="s">
        <v>19</v>
      </c>
      <c r="I17" s="20" t="s">
        <v>20</v>
      </c>
      <c r="J17" s="20" t="s">
        <v>21</v>
      </c>
      <c r="K17" s="20">
        <v>0</v>
      </c>
      <c r="L17" s="20" t="s">
        <v>22</v>
      </c>
      <c r="M17" s="20" t="s">
        <v>21</v>
      </c>
      <c r="Q17" s="20" t="s">
        <v>23</v>
      </c>
    </row>
    <row r="18" spans="1:17" x14ac:dyDescent="0.3">
      <c r="A18" s="21">
        <v>45998</v>
      </c>
      <c r="B18" s="22">
        <v>0.65694444444444444</v>
      </c>
      <c r="C18" s="20" t="s">
        <v>17</v>
      </c>
      <c r="E18" s="20" t="s">
        <v>18</v>
      </c>
      <c r="F18" s="21">
        <v>33409</v>
      </c>
      <c r="G18" s="1">
        <f>IF(Table1[[#This Row],[Stop Date]]="","",IF(Table1[[#This Row],[Date of Birth]]&gt;0,ROUNDDOWN((Table1[[#This Row],[Stop Date]]-Table1[[#This Row],[Date of Birth]])/365.25,2),"Date of Birth is Required"))</f>
        <v>34.46</v>
      </c>
      <c r="H18" s="20" t="s">
        <v>19</v>
      </c>
      <c r="I18" s="20" t="s">
        <v>20</v>
      </c>
      <c r="J18" s="20" t="s">
        <v>21</v>
      </c>
      <c r="K18" s="20" t="s">
        <v>22</v>
      </c>
      <c r="L18" s="20">
        <v>0</v>
      </c>
      <c r="M18" s="20" t="s">
        <v>21</v>
      </c>
      <c r="Q18" s="20" t="s">
        <v>23</v>
      </c>
    </row>
    <row r="19" spans="1:17" x14ac:dyDescent="0.3">
      <c r="A19" s="21">
        <v>45998</v>
      </c>
      <c r="B19" s="22">
        <v>0.67708333333333337</v>
      </c>
      <c r="C19" s="20" t="s">
        <v>27</v>
      </c>
      <c r="E19" s="20" t="s">
        <v>18</v>
      </c>
      <c r="F19" s="21">
        <v>30943</v>
      </c>
      <c r="G19" s="1">
        <f>IF(Table1[[#This Row],[Stop Date]]="","",IF(Table1[[#This Row],[Date of Birth]]&gt;0,ROUNDDOWN((Table1[[#This Row],[Stop Date]]-Table1[[#This Row],[Date of Birth]])/365.25,2),"Date of Birth is Required"))</f>
        <v>41.21</v>
      </c>
      <c r="H19" s="20" t="s">
        <v>19</v>
      </c>
      <c r="I19" s="20" t="s">
        <v>20</v>
      </c>
      <c r="J19" s="20" t="s">
        <v>21</v>
      </c>
      <c r="K19" s="20" t="s">
        <v>22</v>
      </c>
      <c r="L19" s="20">
        <v>0</v>
      </c>
      <c r="M19" s="20" t="s">
        <v>21</v>
      </c>
      <c r="Q19" s="20" t="s">
        <v>23</v>
      </c>
    </row>
    <row r="20" spans="1:17" x14ac:dyDescent="0.3">
      <c r="A20" s="21">
        <v>45998</v>
      </c>
      <c r="B20" s="22">
        <v>0.99444444444444446</v>
      </c>
      <c r="C20" s="20" t="s">
        <v>27</v>
      </c>
      <c r="E20" s="20" t="s">
        <v>18</v>
      </c>
      <c r="F20" s="21">
        <v>29821</v>
      </c>
      <c r="G20" s="1">
        <f>IF(Table1[[#This Row],[Stop Date]]="","",IF(Table1[[#This Row],[Date of Birth]]&gt;0,ROUNDDOWN((Table1[[#This Row],[Stop Date]]-Table1[[#This Row],[Date of Birth]])/365.25,2),"Date of Birth is Required"))</f>
        <v>44.29</v>
      </c>
      <c r="H20" s="20" t="s">
        <v>19</v>
      </c>
      <c r="I20" s="20" t="s">
        <v>20</v>
      </c>
      <c r="J20" s="20" t="s">
        <v>21</v>
      </c>
      <c r="K20" s="20">
        <v>0</v>
      </c>
      <c r="L20" s="20" t="s">
        <v>22</v>
      </c>
      <c r="M20" s="20" t="s">
        <v>21</v>
      </c>
      <c r="Q20" s="20" t="s">
        <v>23</v>
      </c>
    </row>
    <row r="21" spans="1:17" x14ac:dyDescent="0.3">
      <c r="A21" s="21">
        <v>45999</v>
      </c>
      <c r="B21" s="22">
        <v>2.0833333333333332E-2</v>
      </c>
      <c r="C21" s="20" t="s">
        <v>28</v>
      </c>
      <c r="E21" s="20" t="s">
        <v>24</v>
      </c>
      <c r="F21" s="21">
        <v>32488</v>
      </c>
      <c r="G21" s="1">
        <f>IF(Table1[[#This Row],[Stop Date]]="","",IF(Table1[[#This Row],[Date of Birth]]&gt;0,ROUNDDOWN((Table1[[#This Row],[Stop Date]]-Table1[[#This Row],[Date of Birth]])/365.25,2),"Date of Birth is Required"))</f>
        <v>36.99</v>
      </c>
      <c r="H21" s="20" t="s">
        <v>19</v>
      </c>
      <c r="I21" s="20" t="s">
        <v>20</v>
      </c>
      <c r="J21" s="20" t="s">
        <v>21</v>
      </c>
      <c r="K21" s="20">
        <v>0</v>
      </c>
      <c r="L21" s="20" t="s">
        <v>22</v>
      </c>
      <c r="M21" s="20" t="s">
        <v>21</v>
      </c>
      <c r="Q21" s="20" t="s">
        <v>23</v>
      </c>
    </row>
    <row r="22" spans="1:17" x14ac:dyDescent="0.3">
      <c r="A22" s="21">
        <v>45999</v>
      </c>
      <c r="B22" s="22">
        <v>6.1805555555555558E-2</v>
      </c>
      <c r="C22" s="20" t="s">
        <v>31</v>
      </c>
      <c r="E22" s="20" t="s">
        <v>24</v>
      </c>
      <c r="F22" s="21">
        <v>30160</v>
      </c>
      <c r="G22" s="1">
        <f>IF(Table1[[#This Row],[Stop Date]]="","",IF(Table1[[#This Row],[Date of Birth]]&gt;0,ROUNDDOWN((Table1[[#This Row],[Stop Date]]-Table1[[#This Row],[Date of Birth]])/365.25,2),"Date of Birth is Required"))</f>
        <v>43.36</v>
      </c>
      <c r="H22" s="20" t="s">
        <v>19</v>
      </c>
      <c r="I22" s="20" t="s">
        <v>20</v>
      </c>
      <c r="J22" s="20" t="s">
        <v>21</v>
      </c>
      <c r="K22" s="20">
        <v>0</v>
      </c>
      <c r="L22" s="20" t="s">
        <v>32</v>
      </c>
      <c r="M22" s="20" t="s">
        <v>21</v>
      </c>
      <c r="Q22" s="20" t="s">
        <v>23</v>
      </c>
    </row>
    <row r="23" spans="1:17" x14ac:dyDescent="0.3">
      <c r="A23" s="21">
        <v>45999</v>
      </c>
      <c r="B23" s="22">
        <v>6.8750000000000006E-2</v>
      </c>
      <c r="C23" s="20" t="s">
        <v>28</v>
      </c>
      <c r="E23" s="20" t="s">
        <v>24</v>
      </c>
      <c r="F23" s="21">
        <v>30751</v>
      </c>
      <c r="G23" s="1">
        <f>IF(Table1[[#This Row],[Stop Date]]="","",IF(Table1[[#This Row],[Date of Birth]]&gt;0,ROUNDDOWN((Table1[[#This Row],[Stop Date]]-Table1[[#This Row],[Date of Birth]])/365.25,2),"Date of Birth is Required"))</f>
        <v>41.74</v>
      </c>
      <c r="H23" s="20" t="s">
        <v>25</v>
      </c>
      <c r="I23" s="20" t="s">
        <v>20</v>
      </c>
      <c r="J23" s="20" t="s">
        <v>21</v>
      </c>
      <c r="K23" s="20" t="s">
        <v>22</v>
      </c>
      <c r="L23" s="20">
        <v>0</v>
      </c>
      <c r="M23" s="20" t="s">
        <v>21</v>
      </c>
      <c r="Q23" s="20" t="s">
        <v>23</v>
      </c>
    </row>
    <row r="24" spans="1:17" x14ac:dyDescent="0.3">
      <c r="A24" s="21">
        <v>45999</v>
      </c>
      <c r="B24" s="22">
        <v>0.38055555555555554</v>
      </c>
      <c r="C24" s="20" t="s">
        <v>17</v>
      </c>
      <c r="E24" s="20" t="s">
        <v>18</v>
      </c>
      <c r="F24" s="21">
        <v>36878</v>
      </c>
      <c r="G24" s="1">
        <f>IF(Table1[[#This Row],[Stop Date]]="","",IF(Table1[[#This Row],[Date of Birth]]&gt;0,ROUNDDOWN((Table1[[#This Row],[Stop Date]]-Table1[[#This Row],[Date of Birth]])/365.25,2),"Date of Birth is Required"))</f>
        <v>24.97</v>
      </c>
      <c r="H24" s="20" t="s">
        <v>19</v>
      </c>
      <c r="I24" s="20" t="s">
        <v>20</v>
      </c>
      <c r="J24" s="20" t="s">
        <v>21</v>
      </c>
      <c r="K24" s="20">
        <v>0</v>
      </c>
      <c r="L24" s="20" t="s">
        <v>22</v>
      </c>
      <c r="M24" s="20" t="s">
        <v>21</v>
      </c>
      <c r="Q24" s="20" t="s">
        <v>23</v>
      </c>
    </row>
    <row r="25" spans="1:17" x14ac:dyDescent="0.3">
      <c r="A25" s="21">
        <v>45999</v>
      </c>
      <c r="B25" s="22">
        <v>0.44166666666666665</v>
      </c>
      <c r="C25" s="20" t="s">
        <v>27</v>
      </c>
      <c r="E25" s="20" t="s">
        <v>18</v>
      </c>
      <c r="F25" s="21">
        <v>39431</v>
      </c>
      <c r="G25" s="1">
        <f>IF(Table1[[#This Row],[Stop Date]]="","",IF(Table1[[#This Row],[Date of Birth]]&gt;0,ROUNDDOWN((Table1[[#This Row],[Stop Date]]-Table1[[#This Row],[Date of Birth]])/365.25,2),"Date of Birth is Required"))</f>
        <v>17.98</v>
      </c>
      <c r="H25" s="20" t="s">
        <v>19</v>
      </c>
      <c r="I25" s="20" t="s">
        <v>20</v>
      </c>
      <c r="J25" s="20" t="s">
        <v>21</v>
      </c>
      <c r="K25" s="20">
        <v>0</v>
      </c>
      <c r="L25" s="20" t="s">
        <v>22</v>
      </c>
      <c r="M25" s="20" t="s">
        <v>21</v>
      </c>
      <c r="Q25" s="20" t="s">
        <v>23</v>
      </c>
    </row>
    <row r="26" spans="1:17" x14ac:dyDescent="0.3">
      <c r="A26" s="21">
        <v>45999</v>
      </c>
      <c r="B26" s="22">
        <v>0.78819444444444442</v>
      </c>
      <c r="C26" s="20" t="s">
        <v>28</v>
      </c>
      <c r="E26" s="20" t="s">
        <v>24</v>
      </c>
      <c r="F26" s="21">
        <v>25482</v>
      </c>
      <c r="G26" s="1">
        <f>IF(Table1[[#This Row],[Stop Date]]="","",IF(Table1[[#This Row],[Date of Birth]]&gt;0,ROUNDDOWN((Table1[[#This Row],[Stop Date]]-Table1[[#This Row],[Date of Birth]])/365.25,2),"Date of Birth is Required"))</f>
        <v>56.17</v>
      </c>
      <c r="H26" s="20" t="s">
        <v>19</v>
      </c>
      <c r="I26" s="20" t="s">
        <v>20</v>
      </c>
      <c r="J26" s="20" t="s">
        <v>21</v>
      </c>
      <c r="K26" s="20">
        <v>0</v>
      </c>
      <c r="L26" s="20" t="s">
        <v>22</v>
      </c>
      <c r="M26" s="20" t="s">
        <v>21</v>
      </c>
      <c r="Q26" s="20" t="s">
        <v>23</v>
      </c>
    </row>
    <row r="27" spans="1:17" x14ac:dyDescent="0.3">
      <c r="A27" s="21">
        <v>45999</v>
      </c>
      <c r="B27" s="22">
        <v>0.80694444444444446</v>
      </c>
      <c r="C27" s="20" t="s">
        <v>28</v>
      </c>
      <c r="E27" s="20" t="s">
        <v>24</v>
      </c>
      <c r="F27" s="21">
        <v>33038</v>
      </c>
      <c r="G27" s="1">
        <f>IF(Table1[[#This Row],[Stop Date]]="","",IF(Table1[[#This Row],[Date of Birth]]&gt;0,ROUNDDOWN((Table1[[#This Row],[Stop Date]]-Table1[[#This Row],[Date of Birth]])/365.25,2),"Date of Birth is Required"))</f>
        <v>35.479999999999997</v>
      </c>
      <c r="H27" s="20" t="s">
        <v>33</v>
      </c>
      <c r="I27" s="20" t="s">
        <v>20</v>
      </c>
      <c r="J27" s="20" t="s">
        <v>21</v>
      </c>
      <c r="K27" s="20">
        <v>0</v>
      </c>
      <c r="L27" s="20" t="s">
        <v>22</v>
      </c>
      <c r="M27" s="20" t="s">
        <v>21</v>
      </c>
      <c r="Q27" s="20" t="s">
        <v>23</v>
      </c>
    </row>
    <row r="28" spans="1:17" x14ac:dyDescent="0.3">
      <c r="A28" s="21">
        <v>45999</v>
      </c>
      <c r="B28" s="22">
        <v>0.81736111111111109</v>
      </c>
      <c r="C28" s="20" t="s">
        <v>27</v>
      </c>
      <c r="E28" s="20" t="s">
        <v>24</v>
      </c>
      <c r="F28" s="21">
        <v>39743</v>
      </c>
      <c r="G28" s="1">
        <f>IF(Table1[[#This Row],[Stop Date]]="","",IF(Table1[[#This Row],[Date of Birth]]&gt;0,ROUNDDOWN((Table1[[#This Row],[Stop Date]]-Table1[[#This Row],[Date of Birth]])/365.25,2),"Date of Birth is Required"))</f>
        <v>17.12</v>
      </c>
      <c r="H28" s="20" t="s">
        <v>19</v>
      </c>
      <c r="I28" s="20" t="s">
        <v>20</v>
      </c>
      <c r="J28" s="20" t="s">
        <v>21</v>
      </c>
      <c r="K28" s="20" t="s">
        <v>22</v>
      </c>
      <c r="L28" s="20">
        <v>0</v>
      </c>
      <c r="M28" s="20" t="s">
        <v>21</v>
      </c>
      <c r="Q28" s="20" t="s">
        <v>23</v>
      </c>
    </row>
    <row r="29" spans="1:17" x14ac:dyDescent="0.3">
      <c r="A29" s="21">
        <v>45999</v>
      </c>
      <c r="B29" s="22">
        <v>0.86041666666666672</v>
      </c>
      <c r="C29" s="20" t="s">
        <v>28</v>
      </c>
      <c r="E29" s="20" t="s">
        <v>24</v>
      </c>
      <c r="F29" s="21">
        <v>32097</v>
      </c>
      <c r="G29" s="1">
        <f>IF(Table1[[#This Row],[Stop Date]]="","",IF(Table1[[#This Row],[Date of Birth]]&gt;0,ROUNDDOWN((Table1[[#This Row],[Stop Date]]-Table1[[#This Row],[Date of Birth]])/365.25,2),"Date of Birth is Required"))</f>
        <v>38.06</v>
      </c>
      <c r="H29" s="20" t="s">
        <v>33</v>
      </c>
      <c r="I29" s="20" t="s">
        <v>20</v>
      </c>
      <c r="J29" s="20" t="s">
        <v>21</v>
      </c>
      <c r="K29" s="20">
        <v>0</v>
      </c>
      <c r="L29" s="20" t="s">
        <v>22</v>
      </c>
      <c r="M29" s="20" t="s">
        <v>21</v>
      </c>
      <c r="Q29" s="20" t="s">
        <v>23</v>
      </c>
    </row>
    <row r="30" spans="1:17" x14ac:dyDescent="0.3">
      <c r="A30" s="21">
        <v>46000</v>
      </c>
      <c r="B30" s="22">
        <v>4.5138888888888888E-2</v>
      </c>
      <c r="C30" s="20" t="s">
        <v>34</v>
      </c>
      <c r="E30" s="20" t="s">
        <v>24</v>
      </c>
      <c r="F30" s="21">
        <v>32692</v>
      </c>
      <c r="G30" s="1">
        <f>IF(Table1[[#This Row],[Stop Date]]="","",IF(Table1[[#This Row],[Date of Birth]]&gt;0,ROUNDDOWN((Table1[[#This Row],[Stop Date]]-Table1[[#This Row],[Date of Birth]])/365.25,2),"Date of Birth is Required"))</f>
        <v>36.43</v>
      </c>
      <c r="H30" s="20" t="s">
        <v>19</v>
      </c>
      <c r="I30" s="20" t="s">
        <v>20</v>
      </c>
      <c r="J30" s="20" t="s">
        <v>21</v>
      </c>
      <c r="K30" s="20" t="s">
        <v>22</v>
      </c>
      <c r="L30" s="20">
        <v>0</v>
      </c>
      <c r="M30" s="20" t="s">
        <v>21</v>
      </c>
      <c r="Q30" s="20" t="s">
        <v>23</v>
      </c>
    </row>
    <row r="31" spans="1:17" x14ac:dyDescent="0.3">
      <c r="A31" s="21">
        <v>46000</v>
      </c>
      <c r="B31" s="22">
        <v>0.40972222222222221</v>
      </c>
      <c r="C31" s="20" t="s">
        <v>17</v>
      </c>
      <c r="E31" s="20" t="s">
        <v>24</v>
      </c>
      <c r="F31" s="21">
        <v>31535</v>
      </c>
      <c r="G31" s="1">
        <f>IF(Table1[[#This Row],[Stop Date]]="","",IF(Table1[[#This Row],[Date of Birth]]&gt;0,ROUNDDOWN((Table1[[#This Row],[Stop Date]]-Table1[[#This Row],[Date of Birth]])/365.25,2),"Date of Birth is Required"))</f>
        <v>39.6</v>
      </c>
      <c r="H31" s="20" t="s">
        <v>19</v>
      </c>
      <c r="I31" s="20" t="s">
        <v>20</v>
      </c>
      <c r="J31" s="20" t="s">
        <v>21</v>
      </c>
      <c r="K31" s="20">
        <v>0</v>
      </c>
      <c r="L31" s="20" t="s">
        <v>22</v>
      </c>
      <c r="M31" s="20" t="s">
        <v>21</v>
      </c>
      <c r="Q31" s="20" t="s">
        <v>23</v>
      </c>
    </row>
    <row r="32" spans="1:17" x14ac:dyDescent="0.3">
      <c r="A32" s="21">
        <v>46000</v>
      </c>
      <c r="B32" s="22">
        <v>0.49236111111111114</v>
      </c>
      <c r="C32" s="20" t="s">
        <v>27</v>
      </c>
      <c r="E32" s="20" t="s">
        <v>24</v>
      </c>
      <c r="F32" s="21">
        <v>39010</v>
      </c>
      <c r="G32" s="1">
        <f>IF(Table1[[#This Row],[Stop Date]]="","",IF(Table1[[#This Row],[Date of Birth]]&gt;0,ROUNDDOWN((Table1[[#This Row],[Stop Date]]-Table1[[#This Row],[Date of Birth]])/365.25,2),"Date of Birth is Required"))</f>
        <v>19.13</v>
      </c>
      <c r="H32" s="20" t="s">
        <v>19</v>
      </c>
      <c r="I32" s="20" t="s">
        <v>20</v>
      </c>
      <c r="J32" s="20" t="s">
        <v>21</v>
      </c>
      <c r="K32" s="20">
        <v>0</v>
      </c>
      <c r="L32" s="20">
        <v>0</v>
      </c>
      <c r="M32" s="20" t="s">
        <v>21</v>
      </c>
      <c r="Q32" s="20" t="s">
        <v>23</v>
      </c>
    </row>
    <row r="33" spans="1:17" x14ac:dyDescent="0.3">
      <c r="A33" s="21">
        <v>46000</v>
      </c>
      <c r="B33" s="22">
        <v>0.98611111111111116</v>
      </c>
      <c r="C33" s="20" t="s">
        <v>17</v>
      </c>
      <c r="E33" s="20" t="s">
        <v>24</v>
      </c>
      <c r="F33" s="21">
        <v>38527</v>
      </c>
      <c r="G33" s="1">
        <f>IF(Table1[[#This Row],[Stop Date]]="","",IF(Table1[[#This Row],[Date of Birth]]&gt;0,ROUNDDOWN((Table1[[#This Row],[Stop Date]]-Table1[[#This Row],[Date of Birth]])/365.25,2),"Date of Birth is Required"))</f>
        <v>20.45</v>
      </c>
      <c r="H33" s="20" t="s">
        <v>25</v>
      </c>
      <c r="I33" s="20" t="s">
        <v>20</v>
      </c>
      <c r="J33" s="20" t="s">
        <v>21</v>
      </c>
      <c r="K33" s="20">
        <v>0</v>
      </c>
      <c r="L33" s="20" t="s">
        <v>22</v>
      </c>
      <c r="M33" s="20" t="s">
        <v>21</v>
      </c>
      <c r="Q33" s="20" t="s">
        <v>23</v>
      </c>
    </row>
    <row r="34" spans="1:17" x14ac:dyDescent="0.3">
      <c r="A34" s="21">
        <v>46000</v>
      </c>
      <c r="B34" s="22">
        <v>0.99513888888888891</v>
      </c>
      <c r="C34" s="20" t="s">
        <v>17</v>
      </c>
      <c r="E34" s="20" t="s">
        <v>24</v>
      </c>
      <c r="F34" s="21">
        <v>38738</v>
      </c>
      <c r="G34" s="1">
        <f>IF(Table1[[#This Row],[Stop Date]]="","",IF(Table1[[#This Row],[Date of Birth]]&gt;0,ROUNDDOWN((Table1[[#This Row],[Stop Date]]-Table1[[#This Row],[Date of Birth]])/365.25,2),"Date of Birth is Required"))</f>
        <v>19.88</v>
      </c>
      <c r="H34" s="20" t="s">
        <v>19</v>
      </c>
      <c r="I34" s="20" t="s">
        <v>20</v>
      </c>
      <c r="J34" s="20" t="s">
        <v>21</v>
      </c>
      <c r="K34" s="20">
        <v>0</v>
      </c>
      <c r="L34" s="20" t="s">
        <v>22</v>
      </c>
      <c r="M34" s="20" t="s">
        <v>21</v>
      </c>
      <c r="Q34" s="20" t="s">
        <v>23</v>
      </c>
    </row>
    <row r="35" spans="1:17" x14ac:dyDescent="0.3">
      <c r="A35" s="21">
        <v>46001</v>
      </c>
      <c r="B35" s="22">
        <v>0.20833333333333334</v>
      </c>
      <c r="C35" s="20" t="s">
        <v>35</v>
      </c>
      <c r="E35" s="20" t="s">
        <v>24</v>
      </c>
      <c r="F35" s="21">
        <v>36606</v>
      </c>
      <c r="G35" s="1">
        <f>IF(Table1[[#This Row],[Stop Date]]="","",IF(Table1[[#This Row],[Date of Birth]]&gt;0,ROUNDDOWN((Table1[[#This Row],[Stop Date]]-Table1[[#This Row],[Date of Birth]])/365.25,2),"Date of Birth is Required"))</f>
        <v>25.72</v>
      </c>
      <c r="H35" s="20" t="s">
        <v>19</v>
      </c>
      <c r="I35" s="20" t="s">
        <v>20</v>
      </c>
      <c r="J35" s="20" t="s">
        <v>21</v>
      </c>
      <c r="K35" s="20" t="s">
        <v>22</v>
      </c>
      <c r="L35" s="20">
        <v>0</v>
      </c>
      <c r="M35" s="20" t="s">
        <v>21</v>
      </c>
      <c r="Q35" s="20" t="s">
        <v>23</v>
      </c>
    </row>
    <row r="36" spans="1:17" x14ac:dyDescent="0.3">
      <c r="A36" s="21">
        <v>46001</v>
      </c>
      <c r="B36" s="22">
        <v>0.71527777777777779</v>
      </c>
      <c r="C36" s="20" t="s">
        <v>28</v>
      </c>
      <c r="E36" s="20" t="s">
        <v>24</v>
      </c>
      <c r="F36" s="21">
        <v>29554</v>
      </c>
      <c r="G36" s="1">
        <f>IF(Table1[[#This Row],[Stop Date]]="","",IF(Table1[[#This Row],[Date of Birth]]&gt;0,ROUNDDOWN((Table1[[#This Row],[Stop Date]]-Table1[[#This Row],[Date of Birth]])/365.25,2),"Date of Birth is Required"))</f>
        <v>45.02</v>
      </c>
      <c r="H36" s="20" t="s">
        <v>19</v>
      </c>
      <c r="I36" s="20" t="s">
        <v>20</v>
      </c>
      <c r="J36" s="20" t="s">
        <v>21</v>
      </c>
      <c r="K36" s="20">
        <v>0</v>
      </c>
      <c r="L36" s="20" t="s">
        <v>22</v>
      </c>
      <c r="M36" s="20" t="s">
        <v>21</v>
      </c>
      <c r="Q36" s="20" t="s">
        <v>23</v>
      </c>
    </row>
    <row r="37" spans="1:17" x14ac:dyDescent="0.3">
      <c r="A37" s="21">
        <v>46002</v>
      </c>
      <c r="B37" s="22">
        <v>2.0833333333333332E-2</v>
      </c>
      <c r="C37" s="20" t="s">
        <v>28</v>
      </c>
      <c r="E37" s="20" t="s">
        <v>18</v>
      </c>
      <c r="F37" s="21">
        <v>38485</v>
      </c>
      <c r="G37" s="1">
        <f>IF(Table1[[#This Row],[Stop Date]]="","",IF(Table1[[#This Row],[Date of Birth]]&gt;0,ROUNDDOWN((Table1[[#This Row],[Stop Date]]-Table1[[#This Row],[Date of Birth]])/365.25,2),"Date of Birth is Required"))</f>
        <v>20.58</v>
      </c>
      <c r="H37" s="20" t="s">
        <v>19</v>
      </c>
      <c r="I37" s="20" t="s">
        <v>20</v>
      </c>
      <c r="J37" s="20" t="s">
        <v>21</v>
      </c>
      <c r="K37" s="20" t="s">
        <v>22</v>
      </c>
      <c r="L37" s="20">
        <v>0</v>
      </c>
      <c r="M37" s="20" t="s">
        <v>21</v>
      </c>
      <c r="Q37" s="20" t="s">
        <v>23</v>
      </c>
    </row>
    <row r="38" spans="1:17" x14ac:dyDescent="0.3">
      <c r="A38" s="21">
        <v>46002</v>
      </c>
      <c r="B38" s="22">
        <v>5.5555555555555552E-2</v>
      </c>
      <c r="C38" s="20" t="s">
        <v>29</v>
      </c>
      <c r="E38" s="20" t="s">
        <v>24</v>
      </c>
      <c r="F38" s="21">
        <v>34055</v>
      </c>
      <c r="G38" s="1">
        <f>IF(Table1[[#This Row],[Stop Date]]="","",IF(Table1[[#This Row],[Date of Birth]]&gt;0,ROUNDDOWN((Table1[[#This Row],[Stop Date]]-Table1[[#This Row],[Date of Birth]])/365.25,2),"Date of Birth is Required"))</f>
        <v>32.700000000000003</v>
      </c>
      <c r="H38" s="20" t="s">
        <v>19</v>
      </c>
      <c r="I38" s="20" t="s">
        <v>20</v>
      </c>
      <c r="J38" s="20" t="s">
        <v>21</v>
      </c>
      <c r="K38" s="20">
        <v>0</v>
      </c>
      <c r="L38" s="20" t="s">
        <v>22</v>
      </c>
      <c r="M38" s="20" t="s">
        <v>21</v>
      </c>
      <c r="Q38" s="20" t="s">
        <v>23</v>
      </c>
    </row>
    <row r="39" spans="1:17" x14ac:dyDescent="0.3">
      <c r="A39" s="21">
        <v>46002</v>
      </c>
      <c r="B39" s="22">
        <v>0.75277777777777777</v>
      </c>
      <c r="C39" s="20" t="s">
        <v>29</v>
      </c>
      <c r="E39" s="20" t="s">
        <v>18</v>
      </c>
      <c r="F39" s="21">
        <v>35640</v>
      </c>
      <c r="G39" s="1">
        <f>IF(Table1[[#This Row],[Stop Date]]="","",IF(Table1[[#This Row],[Date of Birth]]&gt;0,ROUNDDOWN((Table1[[#This Row],[Stop Date]]-Table1[[#This Row],[Date of Birth]])/365.25,2),"Date of Birth is Required"))</f>
        <v>28.36</v>
      </c>
      <c r="H39" s="20" t="s">
        <v>25</v>
      </c>
      <c r="I39" s="20" t="s">
        <v>20</v>
      </c>
      <c r="J39" s="20" t="s">
        <v>21</v>
      </c>
      <c r="K39" s="20">
        <v>0</v>
      </c>
      <c r="L39" s="20" t="s">
        <v>22</v>
      </c>
      <c r="M39" s="20" t="s">
        <v>21</v>
      </c>
      <c r="Q39" s="20" t="s">
        <v>23</v>
      </c>
    </row>
    <row r="40" spans="1:17" x14ac:dyDescent="0.3">
      <c r="A40" s="21">
        <v>46002</v>
      </c>
      <c r="B40" s="22">
        <v>0.82013888888888886</v>
      </c>
      <c r="C40" s="20" t="s">
        <v>29</v>
      </c>
      <c r="E40" s="20" t="s">
        <v>24</v>
      </c>
      <c r="F40" s="21">
        <v>34157</v>
      </c>
      <c r="G40" s="1">
        <f>IF(Table1[[#This Row],[Stop Date]]="","",IF(Table1[[#This Row],[Date of Birth]]&gt;0,ROUNDDOWN((Table1[[#This Row],[Stop Date]]-Table1[[#This Row],[Date of Birth]])/365.25,2),"Date of Birth is Required"))</f>
        <v>32.42</v>
      </c>
      <c r="H40" s="20" t="s">
        <v>19</v>
      </c>
      <c r="I40" s="20" t="s">
        <v>20</v>
      </c>
      <c r="J40" s="20" t="s">
        <v>21</v>
      </c>
      <c r="K40" s="20">
        <v>0</v>
      </c>
      <c r="L40" s="20" t="s">
        <v>22</v>
      </c>
      <c r="M40" s="20" t="s">
        <v>21</v>
      </c>
      <c r="Q40" s="20" t="s">
        <v>23</v>
      </c>
    </row>
    <row r="41" spans="1:17" x14ac:dyDescent="0.3">
      <c r="A41" s="21">
        <v>46002</v>
      </c>
      <c r="B41" s="22">
        <v>0.89583333333333337</v>
      </c>
      <c r="C41" s="20" t="s">
        <v>29</v>
      </c>
      <c r="E41" s="20" t="s">
        <v>24</v>
      </c>
      <c r="F41" s="21">
        <v>28213</v>
      </c>
      <c r="G41" s="1">
        <f>IF(Table1[[#This Row],[Stop Date]]="","",IF(Table1[[#This Row],[Date of Birth]]&gt;0,ROUNDDOWN((Table1[[#This Row],[Stop Date]]-Table1[[#This Row],[Date of Birth]])/365.25,2),"Date of Birth is Required"))</f>
        <v>48.7</v>
      </c>
      <c r="H41" s="20" t="s">
        <v>25</v>
      </c>
      <c r="I41" s="20" t="s">
        <v>20</v>
      </c>
      <c r="J41" s="20" t="s">
        <v>21</v>
      </c>
      <c r="K41" s="20">
        <v>0</v>
      </c>
      <c r="L41" s="20" t="s">
        <v>22</v>
      </c>
      <c r="M41" s="20" t="s">
        <v>21</v>
      </c>
      <c r="Q41" s="20" t="s">
        <v>23</v>
      </c>
    </row>
    <row r="42" spans="1:17" x14ac:dyDescent="0.3">
      <c r="A42" s="21">
        <v>46003</v>
      </c>
      <c r="B42" s="22">
        <v>6.5277777777777782E-2</v>
      </c>
      <c r="C42" s="20" t="s">
        <v>28</v>
      </c>
      <c r="E42" s="20" t="s">
        <v>18</v>
      </c>
      <c r="F42" s="21">
        <v>36749</v>
      </c>
      <c r="G42" s="1">
        <f>IF(Table1[[#This Row],[Stop Date]]="","",IF(Table1[[#This Row],[Date of Birth]]&gt;0,ROUNDDOWN((Table1[[#This Row],[Stop Date]]-Table1[[#This Row],[Date of Birth]])/365.25,2),"Date of Birth is Required"))</f>
        <v>25.33</v>
      </c>
      <c r="H42" s="20" t="s">
        <v>25</v>
      </c>
      <c r="I42" s="20" t="s">
        <v>20</v>
      </c>
      <c r="J42" s="20" t="s">
        <v>21</v>
      </c>
      <c r="K42" s="20">
        <v>0</v>
      </c>
      <c r="L42" s="20" t="s">
        <v>22</v>
      </c>
      <c r="M42" s="20" t="s">
        <v>21</v>
      </c>
      <c r="Q42" s="20" t="s">
        <v>23</v>
      </c>
    </row>
    <row r="43" spans="1:17" x14ac:dyDescent="0.3">
      <c r="A43" s="21">
        <v>46003</v>
      </c>
      <c r="B43" s="22">
        <v>0.52569444444444446</v>
      </c>
      <c r="C43" s="20" t="s">
        <v>28</v>
      </c>
      <c r="E43" s="20" t="s">
        <v>24</v>
      </c>
      <c r="F43" s="21">
        <v>26090</v>
      </c>
      <c r="G43" s="1">
        <f>IF(Table1[[#This Row],[Stop Date]]="","",IF(Table1[[#This Row],[Date of Birth]]&gt;0,ROUNDDOWN((Table1[[#This Row],[Stop Date]]-Table1[[#This Row],[Date of Birth]])/365.25,2),"Date of Birth is Required"))</f>
        <v>54.51</v>
      </c>
      <c r="H43" s="20" t="s">
        <v>19</v>
      </c>
      <c r="I43" s="20" t="s">
        <v>20</v>
      </c>
      <c r="J43" s="20" t="s">
        <v>21</v>
      </c>
      <c r="K43" s="20">
        <v>0</v>
      </c>
      <c r="L43" s="20" t="s">
        <v>22</v>
      </c>
      <c r="M43" s="20" t="s">
        <v>21</v>
      </c>
      <c r="Q43" s="20" t="s">
        <v>23</v>
      </c>
    </row>
    <row r="44" spans="1:17" x14ac:dyDescent="0.3">
      <c r="A44" s="21">
        <v>46003</v>
      </c>
      <c r="B44" s="22">
        <v>0.64652777777777781</v>
      </c>
      <c r="C44" s="20" t="s">
        <v>28</v>
      </c>
      <c r="E44" s="20" t="s">
        <v>24</v>
      </c>
      <c r="F44" s="21">
        <v>33747</v>
      </c>
      <c r="G44" s="1">
        <f>IF(Table1[[#This Row],[Stop Date]]="","",IF(Table1[[#This Row],[Date of Birth]]&gt;0,ROUNDDOWN((Table1[[#This Row],[Stop Date]]-Table1[[#This Row],[Date of Birth]])/365.25,2),"Date of Birth is Required"))</f>
        <v>33.549999999999997</v>
      </c>
      <c r="H44" s="20" t="s">
        <v>19</v>
      </c>
      <c r="I44" s="20" t="s">
        <v>20</v>
      </c>
      <c r="J44" s="20" t="s">
        <v>21</v>
      </c>
      <c r="K44" s="20">
        <v>0</v>
      </c>
      <c r="L44" s="20" t="s">
        <v>22</v>
      </c>
      <c r="M44" s="20" t="s">
        <v>21</v>
      </c>
      <c r="Q44" s="20" t="s">
        <v>23</v>
      </c>
    </row>
    <row r="45" spans="1:17" x14ac:dyDescent="0.3">
      <c r="A45" s="21">
        <v>46003</v>
      </c>
      <c r="B45" s="22">
        <v>0.6875</v>
      </c>
      <c r="C45" s="20" t="s">
        <v>36</v>
      </c>
      <c r="E45" s="20" t="s">
        <v>24</v>
      </c>
      <c r="F45" s="21">
        <v>21487</v>
      </c>
      <c r="G45" s="1">
        <f>IF(Table1[[#This Row],[Stop Date]]="","",IF(Table1[[#This Row],[Date of Birth]]&gt;0,ROUNDDOWN((Table1[[#This Row],[Stop Date]]-Table1[[#This Row],[Date of Birth]])/365.25,2),"Date of Birth is Required"))</f>
        <v>67.12</v>
      </c>
      <c r="H45" s="20" t="s">
        <v>19</v>
      </c>
      <c r="I45" s="20" t="s">
        <v>20</v>
      </c>
      <c r="J45" s="20" t="s">
        <v>21</v>
      </c>
      <c r="K45" s="20">
        <v>0</v>
      </c>
      <c r="L45" s="20" t="s">
        <v>22</v>
      </c>
      <c r="M45" s="20" t="s">
        <v>21</v>
      </c>
      <c r="Q45" s="20" t="s">
        <v>23</v>
      </c>
    </row>
    <row r="46" spans="1:17" x14ac:dyDescent="0.3">
      <c r="A46" s="21">
        <v>46004</v>
      </c>
      <c r="B46" s="22">
        <v>0.42777777777777776</v>
      </c>
      <c r="C46" s="20" t="s">
        <v>27</v>
      </c>
      <c r="E46" s="20" t="s">
        <v>24</v>
      </c>
      <c r="F46" s="21">
        <v>34123</v>
      </c>
      <c r="G46" s="1">
        <f>IF(Table1[[#This Row],[Stop Date]]="","",IF(Table1[[#This Row],[Date of Birth]]&gt;0,ROUNDDOWN((Table1[[#This Row],[Stop Date]]-Table1[[#This Row],[Date of Birth]])/365.25,2),"Date of Birth is Required"))</f>
        <v>32.520000000000003</v>
      </c>
      <c r="H46" s="20" t="s">
        <v>33</v>
      </c>
      <c r="I46" s="20" t="s">
        <v>37</v>
      </c>
      <c r="J46" s="20" t="s">
        <v>21</v>
      </c>
      <c r="K46" s="20" t="s">
        <v>22</v>
      </c>
      <c r="L46" s="20">
        <v>0</v>
      </c>
      <c r="M46" s="20" t="s">
        <v>21</v>
      </c>
      <c r="Q46" s="20" t="s">
        <v>23</v>
      </c>
    </row>
    <row r="47" spans="1:17" x14ac:dyDescent="0.3">
      <c r="A47" s="21">
        <v>46004</v>
      </c>
      <c r="B47" s="22">
        <v>0.43958333333333333</v>
      </c>
      <c r="C47" s="20" t="s">
        <v>17</v>
      </c>
      <c r="E47" s="20" t="s">
        <v>24</v>
      </c>
      <c r="F47" s="21">
        <v>35064</v>
      </c>
      <c r="G47" s="1">
        <f>IF(Table1[[#This Row],[Stop Date]]="","",IF(Table1[[#This Row],[Date of Birth]]&gt;0,ROUNDDOWN((Table1[[#This Row],[Stop Date]]-Table1[[#This Row],[Date of Birth]])/365.25,2),"Date of Birth is Required"))</f>
        <v>29.95</v>
      </c>
      <c r="H47" s="20" t="s">
        <v>38</v>
      </c>
      <c r="I47" s="20" t="s">
        <v>20</v>
      </c>
      <c r="J47" s="20" t="s">
        <v>21</v>
      </c>
      <c r="K47" s="20">
        <v>0</v>
      </c>
      <c r="L47" s="20" t="s">
        <v>22</v>
      </c>
      <c r="M47" s="20" t="s">
        <v>21</v>
      </c>
      <c r="Q47" s="20" t="s">
        <v>23</v>
      </c>
    </row>
    <row r="48" spans="1:17" x14ac:dyDescent="0.3">
      <c r="A48" s="21">
        <v>46004</v>
      </c>
      <c r="B48" s="22">
        <v>0.44791666666666669</v>
      </c>
      <c r="C48" s="20" t="s">
        <v>28</v>
      </c>
      <c r="E48" s="20" t="s">
        <v>24</v>
      </c>
      <c r="F48" s="21">
        <v>23200</v>
      </c>
      <c r="G48" s="1">
        <f>IF(Table1[[#This Row],[Stop Date]]="","",IF(Table1[[#This Row],[Date of Birth]]&gt;0,ROUNDDOWN((Table1[[#This Row],[Stop Date]]-Table1[[#This Row],[Date of Birth]])/365.25,2),"Date of Birth is Required"))</f>
        <v>62.43</v>
      </c>
      <c r="H48" s="20" t="s">
        <v>19</v>
      </c>
      <c r="I48" s="20" t="s">
        <v>20</v>
      </c>
      <c r="J48" s="20" t="s">
        <v>21</v>
      </c>
      <c r="K48" s="20">
        <v>0</v>
      </c>
      <c r="L48" s="20" t="s">
        <v>22</v>
      </c>
      <c r="M48" s="20" t="s">
        <v>21</v>
      </c>
      <c r="Q48" s="20" t="s">
        <v>23</v>
      </c>
    </row>
    <row r="49" spans="1:17" x14ac:dyDescent="0.3">
      <c r="A49" s="21">
        <v>46004</v>
      </c>
      <c r="B49" s="22">
        <v>0.47916666666666669</v>
      </c>
      <c r="C49" s="20" t="s">
        <v>17</v>
      </c>
      <c r="E49" s="20" t="s">
        <v>18</v>
      </c>
      <c r="F49" s="21">
        <v>35423</v>
      </c>
      <c r="G49" s="1">
        <f>IF(Table1[[#This Row],[Stop Date]]="","",IF(Table1[[#This Row],[Date of Birth]]&gt;0,ROUNDDOWN((Table1[[#This Row],[Stop Date]]-Table1[[#This Row],[Date of Birth]])/365.25,2),"Date of Birth is Required"))</f>
        <v>28.96</v>
      </c>
      <c r="H49" s="20" t="s">
        <v>19</v>
      </c>
      <c r="I49" s="20" t="s">
        <v>20</v>
      </c>
      <c r="J49" s="20" t="s">
        <v>21</v>
      </c>
      <c r="K49" s="20">
        <v>0</v>
      </c>
      <c r="L49" s="20" t="s">
        <v>22</v>
      </c>
      <c r="M49" s="20" t="s">
        <v>21</v>
      </c>
      <c r="Q49" s="20" t="s">
        <v>23</v>
      </c>
    </row>
    <row r="50" spans="1:17" x14ac:dyDescent="0.3">
      <c r="A50" s="21">
        <v>46007</v>
      </c>
      <c r="B50" s="22">
        <v>0.73541666666666672</v>
      </c>
      <c r="C50" s="20" t="s">
        <v>28</v>
      </c>
      <c r="E50" s="20" t="s">
        <v>18</v>
      </c>
      <c r="F50" s="21">
        <v>35279</v>
      </c>
      <c r="G50" s="1">
        <f>IF(Table1[[#This Row],[Stop Date]]="","",IF(Table1[[#This Row],[Date of Birth]]&gt;0,ROUNDDOWN((Table1[[#This Row],[Stop Date]]-Table1[[#This Row],[Date of Birth]])/365.25,2),"Date of Birth is Required"))</f>
        <v>29.37</v>
      </c>
      <c r="H50" s="20" t="s">
        <v>19</v>
      </c>
      <c r="I50" s="20" t="s">
        <v>20</v>
      </c>
      <c r="J50" s="20" t="s">
        <v>21</v>
      </c>
      <c r="K50" s="20" t="s">
        <v>30</v>
      </c>
      <c r="L50" s="20">
        <v>0</v>
      </c>
      <c r="M50" s="20" t="s">
        <v>21</v>
      </c>
      <c r="Q50" s="20" t="s">
        <v>23</v>
      </c>
    </row>
    <row r="51" spans="1:17" x14ac:dyDescent="0.3">
      <c r="A51" s="21">
        <v>46007</v>
      </c>
      <c r="B51" s="22">
        <v>0.74305555555555558</v>
      </c>
      <c r="C51" s="20" t="s">
        <v>28</v>
      </c>
      <c r="E51" s="20" t="s">
        <v>18</v>
      </c>
      <c r="F51" s="21">
        <v>21402</v>
      </c>
      <c r="G51" s="1">
        <f>IF(Table1[[#This Row],[Stop Date]]="","",IF(Table1[[#This Row],[Date of Birth]]&gt;0,ROUNDDOWN((Table1[[#This Row],[Stop Date]]-Table1[[#This Row],[Date of Birth]])/365.25,2),"Date of Birth is Required"))</f>
        <v>67.36</v>
      </c>
      <c r="H51" s="20" t="s">
        <v>19</v>
      </c>
      <c r="I51" s="20" t="s">
        <v>20</v>
      </c>
      <c r="J51" s="20" t="s">
        <v>21</v>
      </c>
      <c r="K51" s="20">
        <v>0</v>
      </c>
      <c r="L51" s="20" t="s">
        <v>22</v>
      </c>
      <c r="M51" s="20" t="s">
        <v>21</v>
      </c>
      <c r="Q51" s="20" t="s">
        <v>23</v>
      </c>
    </row>
    <row r="52" spans="1:17" x14ac:dyDescent="0.3">
      <c r="A52" s="21">
        <v>46007</v>
      </c>
      <c r="B52" s="22">
        <v>0.9819444444444444</v>
      </c>
      <c r="C52" s="20" t="s">
        <v>28</v>
      </c>
      <c r="E52" s="20" t="s">
        <v>24</v>
      </c>
      <c r="F52" s="21">
        <v>36529</v>
      </c>
      <c r="G52" s="1">
        <f>IF(Table1[[#This Row],[Stop Date]]="","",IF(Table1[[#This Row],[Date of Birth]]&gt;0,ROUNDDOWN((Table1[[#This Row],[Stop Date]]-Table1[[#This Row],[Date of Birth]])/365.25,2),"Date of Birth is Required"))</f>
        <v>25.94</v>
      </c>
      <c r="H52" s="20" t="s">
        <v>19</v>
      </c>
      <c r="I52" s="20" t="s">
        <v>20</v>
      </c>
      <c r="J52" s="20" t="s">
        <v>21</v>
      </c>
      <c r="K52" s="20" t="s">
        <v>22</v>
      </c>
      <c r="L52" s="20">
        <v>0</v>
      </c>
      <c r="M52" s="20" t="s">
        <v>21</v>
      </c>
      <c r="Q52" s="20" t="s">
        <v>23</v>
      </c>
    </row>
    <row r="53" spans="1:17" x14ac:dyDescent="0.3">
      <c r="A53" s="21">
        <v>46008</v>
      </c>
      <c r="B53" s="22">
        <v>4.1666666666666666E-3</v>
      </c>
      <c r="C53" s="20" t="s">
        <v>28</v>
      </c>
      <c r="E53" s="20" t="s">
        <v>24</v>
      </c>
      <c r="F53" s="21">
        <v>38914</v>
      </c>
      <c r="G53" s="1">
        <f>IF(Table1[[#This Row],[Stop Date]]="","",IF(Table1[[#This Row],[Date of Birth]]&gt;0,ROUNDDOWN((Table1[[#This Row],[Stop Date]]-Table1[[#This Row],[Date of Birth]])/365.25,2),"Date of Birth is Required"))</f>
        <v>19.420000000000002</v>
      </c>
      <c r="H53" s="20" t="s">
        <v>19</v>
      </c>
      <c r="I53" s="20" t="s">
        <v>20</v>
      </c>
      <c r="J53" s="20" t="s">
        <v>21</v>
      </c>
      <c r="K53" s="20" t="s">
        <v>22</v>
      </c>
      <c r="L53" s="20">
        <v>0</v>
      </c>
      <c r="M53" s="20" t="s">
        <v>21</v>
      </c>
      <c r="Q53" s="20" t="s">
        <v>23</v>
      </c>
    </row>
    <row r="54" spans="1:17" x14ac:dyDescent="0.3">
      <c r="A54" s="21">
        <v>46008</v>
      </c>
      <c r="B54" s="22">
        <v>0.75138888888888888</v>
      </c>
      <c r="C54" s="20" t="s">
        <v>17</v>
      </c>
      <c r="E54" s="20" t="s">
        <v>18</v>
      </c>
      <c r="F54" s="21">
        <v>39927</v>
      </c>
      <c r="G54" s="1">
        <f>IF(Table1[[#This Row],[Stop Date]]="","",IF(Table1[[#This Row],[Date of Birth]]&gt;0,ROUNDDOWN((Table1[[#This Row],[Stop Date]]-Table1[[#This Row],[Date of Birth]])/365.25,2),"Date of Birth is Required"))</f>
        <v>16.64</v>
      </c>
      <c r="H54" s="20" t="s">
        <v>19</v>
      </c>
      <c r="I54" s="20" t="s">
        <v>20</v>
      </c>
      <c r="J54" s="20" t="s">
        <v>21</v>
      </c>
      <c r="K54" s="20">
        <v>0</v>
      </c>
      <c r="L54" s="20" t="s">
        <v>22</v>
      </c>
      <c r="M54" s="20" t="s">
        <v>21</v>
      </c>
      <c r="Q54" s="20" t="s">
        <v>23</v>
      </c>
    </row>
    <row r="55" spans="1:17" x14ac:dyDescent="0.3">
      <c r="A55" s="21">
        <v>46008</v>
      </c>
      <c r="B55" s="22">
        <v>0.80277777777777781</v>
      </c>
      <c r="C55" s="20" t="s">
        <v>29</v>
      </c>
      <c r="E55" s="20" t="s">
        <v>18</v>
      </c>
      <c r="F55" s="21">
        <v>23274</v>
      </c>
      <c r="G55" s="1">
        <f>IF(Table1[[#This Row],[Stop Date]]="","",IF(Table1[[#This Row],[Date of Birth]]&gt;0,ROUNDDOWN((Table1[[#This Row],[Stop Date]]-Table1[[#This Row],[Date of Birth]])/365.25,2),"Date of Birth is Required"))</f>
        <v>62.24</v>
      </c>
      <c r="H55" s="20" t="s">
        <v>19</v>
      </c>
      <c r="I55" s="20" t="s">
        <v>20</v>
      </c>
      <c r="J55" s="20" t="s">
        <v>21</v>
      </c>
      <c r="K55" s="20">
        <v>0</v>
      </c>
      <c r="L55" s="20" t="s">
        <v>22</v>
      </c>
      <c r="M55" s="20" t="s">
        <v>21</v>
      </c>
      <c r="Q55" s="20" t="s">
        <v>23</v>
      </c>
    </row>
    <row r="56" spans="1:17" x14ac:dyDescent="0.3">
      <c r="A56" s="21">
        <v>46009</v>
      </c>
      <c r="B56" s="22">
        <v>6.7361111111111108E-2</v>
      </c>
      <c r="C56" s="20" t="s">
        <v>28</v>
      </c>
      <c r="E56" s="20" t="s">
        <v>24</v>
      </c>
      <c r="F56" s="21">
        <v>24249</v>
      </c>
      <c r="G56" s="1">
        <f>IF(Table1[[#This Row],[Stop Date]]="","",IF(Table1[[#This Row],[Date of Birth]]&gt;0,ROUNDDOWN((Table1[[#This Row],[Stop Date]]-Table1[[#This Row],[Date of Birth]])/365.25,2),"Date of Birth is Required"))</f>
        <v>59.57</v>
      </c>
      <c r="H56" s="20" t="s">
        <v>19</v>
      </c>
      <c r="I56" s="20" t="s">
        <v>20</v>
      </c>
      <c r="J56" s="20" t="s">
        <v>21</v>
      </c>
      <c r="K56" s="20">
        <v>0</v>
      </c>
      <c r="L56" s="20" t="s">
        <v>22</v>
      </c>
      <c r="M56" s="20" t="s">
        <v>21</v>
      </c>
      <c r="Q56" s="20" t="s">
        <v>23</v>
      </c>
    </row>
    <row r="57" spans="1:17" x14ac:dyDescent="0.3">
      <c r="A57" s="21">
        <v>46009</v>
      </c>
      <c r="B57" s="22">
        <v>0.82638888888888884</v>
      </c>
      <c r="C57" s="20" t="s">
        <v>17</v>
      </c>
      <c r="E57" s="20" t="s">
        <v>18</v>
      </c>
      <c r="F57" s="21">
        <v>26246</v>
      </c>
      <c r="G57" s="1">
        <f>IF(Table1[[#This Row],[Stop Date]]="","",IF(Table1[[#This Row],[Date of Birth]]&gt;0,ROUNDDOWN((Table1[[#This Row],[Stop Date]]-Table1[[#This Row],[Date of Birth]])/365.25,2),"Date of Birth is Required"))</f>
        <v>54.1</v>
      </c>
      <c r="H57" s="20" t="s">
        <v>19</v>
      </c>
      <c r="I57" s="20" t="s">
        <v>20</v>
      </c>
      <c r="J57" s="20" t="s">
        <v>21</v>
      </c>
      <c r="K57" s="20">
        <v>0</v>
      </c>
      <c r="L57" s="20" t="s">
        <v>30</v>
      </c>
      <c r="M57" s="20" t="s">
        <v>21</v>
      </c>
      <c r="Q57" s="20" t="s">
        <v>23</v>
      </c>
    </row>
    <row r="58" spans="1:17" x14ac:dyDescent="0.3">
      <c r="A58" s="21">
        <v>46009</v>
      </c>
      <c r="B58" s="22">
        <v>0.84097222222222223</v>
      </c>
      <c r="C58" s="20" t="s">
        <v>29</v>
      </c>
      <c r="E58" s="20" t="s">
        <v>24</v>
      </c>
      <c r="F58" s="21">
        <v>38610</v>
      </c>
      <c r="G58" s="1">
        <f>IF(Table1[[#This Row],[Stop Date]]="","",IF(Table1[[#This Row],[Date of Birth]]&gt;0,ROUNDDOWN((Table1[[#This Row],[Stop Date]]-Table1[[#This Row],[Date of Birth]])/365.25,2),"Date of Birth is Required"))</f>
        <v>20.25</v>
      </c>
      <c r="H58" s="20" t="s">
        <v>19</v>
      </c>
      <c r="I58" s="20" t="s">
        <v>20</v>
      </c>
      <c r="J58" s="20" t="s">
        <v>21</v>
      </c>
      <c r="K58" s="20">
        <v>0</v>
      </c>
      <c r="L58" s="20" t="s">
        <v>22</v>
      </c>
      <c r="M58" s="20" t="s">
        <v>21</v>
      </c>
      <c r="Q58" s="20" t="s">
        <v>23</v>
      </c>
    </row>
    <row r="59" spans="1:17" x14ac:dyDescent="0.3">
      <c r="A59" s="21">
        <v>46010</v>
      </c>
      <c r="B59" s="22">
        <v>0.44236111111111109</v>
      </c>
      <c r="C59" s="20" t="s">
        <v>17</v>
      </c>
      <c r="E59" s="20" t="s">
        <v>24</v>
      </c>
      <c r="F59" s="21">
        <v>31454</v>
      </c>
      <c r="G59" s="1">
        <f>IF(Table1[[#This Row],[Stop Date]]="","",IF(Table1[[#This Row],[Date of Birth]]&gt;0,ROUNDDOWN((Table1[[#This Row],[Stop Date]]-Table1[[#This Row],[Date of Birth]])/365.25,2),"Date of Birth is Required"))</f>
        <v>39.85</v>
      </c>
      <c r="H59" s="20" t="s">
        <v>19</v>
      </c>
      <c r="I59" s="20" t="s">
        <v>20</v>
      </c>
      <c r="J59" s="20" t="s">
        <v>21</v>
      </c>
      <c r="K59" s="20" t="s">
        <v>30</v>
      </c>
      <c r="L59" s="20">
        <v>0</v>
      </c>
      <c r="M59" s="20" t="s">
        <v>21</v>
      </c>
      <c r="Q59" s="20" t="s">
        <v>23</v>
      </c>
    </row>
    <row r="60" spans="1:17" x14ac:dyDescent="0.3">
      <c r="A60" s="21">
        <v>46010</v>
      </c>
      <c r="B60" s="22">
        <v>0.44791666666666669</v>
      </c>
      <c r="C60" s="20" t="s">
        <v>29</v>
      </c>
      <c r="E60" s="20" t="s">
        <v>18</v>
      </c>
      <c r="F60" s="21">
        <v>21960</v>
      </c>
      <c r="G60" s="1">
        <f>IF(Table1[[#This Row],[Stop Date]]="","",IF(Table1[[#This Row],[Date of Birth]]&gt;0,ROUNDDOWN((Table1[[#This Row],[Stop Date]]-Table1[[#This Row],[Date of Birth]])/365.25,2),"Date of Birth is Required"))</f>
        <v>65.84</v>
      </c>
      <c r="H60" s="20" t="s">
        <v>25</v>
      </c>
      <c r="I60" s="20" t="s">
        <v>20</v>
      </c>
      <c r="J60" s="20" t="s">
        <v>21</v>
      </c>
      <c r="K60" s="20">
        <v>0</v>
      </c>
      <c r="L60" s="20" t="s">
        <v>22</v>
      </c>
      <c r="M60" s="20" t="s">
        <v>21</v>
      </c>
      <c r="Q60" s="20" t="s">
        <v>39</v>
      </c>
    </row>
    <row r="61" spans="1:17" x14ac:dyDescent="0.3">
      <c r="A61" s="21">
        <v>46011</v>
      </c>
      <c r="B61" s="22">
        <v>0.52222222222222225</v>
      </c>
      <c r="C61" s="20" t="s">
        <v>40</v>
      </c>
      <c r="E61" s="20" t="s">
        <v>24</v>
      </c>
      <c r="F61" s="21">
        <v>35969</v>
      </c>
      <c r="G61" s="1">
        <f>IF(Table1[[#This Row],[Stop Date]]="","",IF(Table1[[#This Row],[Date of Birth]]&gt;0,ROUNDDOWN((Table1[[#This Row],[Stop Date]]-Table1[[#This Row],[Date of Birth]])/365.25,2),"Date of Birth is Required"))</f>
        <v>27.49</v>
      </c>
      <c r="H61" s="20" t="s">
        <v>25</v>
      </c>
      <c r="I61" s="20" t="s">
        <v>20</v>
      </c>
      <c r="J61" s="20" t="s">
        <v>21</v>
      </c>
      <c r="K61" s="20">
        <v>0</v>
      </c>
      <c r="L61" s="20" t="s">
        <v>22</v>
      </c>
      <c r="M61" s="20" t="s">
        <v>21</v>
      </c>
      <c r="Q61" s="20" t="s">
        <v>23</v>
      </c>
    </row>
    <row r="62" spans="1:17" x14ac:dyDescent="0.3">
      <c r="A62" s="21">
        <v>46010</v>
      </c>
      <c r="B62" s="22">
        <v>0.54513888888888884</v>
      </c>
      <c r="C62" s="20" t="s">
        <v>27</v>
      </c>
      <c r="E62" s="20" t="s">
        <v>24</v>
      </c>
      <c r="F62" s="21">
        <v>32815</v>
      </c>
      <c r="G62" s="1">
        <f>IF(Table1[[#This Row],[Stop Date]]="","",IF(Table1[[#This Row],[Date of Birth]]&gt;0,ROUNDDOWN((Table1[[#This Row],[Stop Date]]-Table1[[#This Row],[Date of Birth]])/365.25,2),"Date of Birth is Required"))</f>
        <v>36.119999999999997</v>
      </c>
      <c r="H62" s="20" t="s">
        <v>25</v>
      </c>
      <c r="I62" s="20" t="s">
        <v>20</v>
      </c>
      <c r="J62" s="20" t="s">
        <v>21</v>
      </c>
      <c r="K62" s="20">
        <v>0</v>
      </c>
      <c r="L62" s="20" t="s">
        <v>22</v>
      </c>
      <c r="M62" s="20" t="s">
        <v>21</v>
      </c>
      <c r="Q62" s="20" t="s">
        <v>23</v>
      </c>
    </row>
    <row r="63" spans="1:17" x14ac:dyDescent="0.3">
      <c r="A63" s="21">
        <v>46013</v>
      </c>
      <c r="B63" s="22">
        <v>0.78680555555555554</v>
      </c>
      <c r="C63" s="20" t="s">
        <v>17</v>
      </c>
      <c r="E63" s="20" t="s">
        <v>24</v>
      </c>
      <c r="F63" s="21">
        <v>38111</v>
      </c>
      <c r="G63" s="1">
        <f>IF(Table1[[#This Row],[Stop Date]]="","",IF(Table1[[#This Row],[Date of Birth]]&gt;0,ROUNDDOWN((Table1[[#This Row],[Stop Date]]-Table1[[#This Row],[Date of Birth]])/365.25,2),"Date of Birth is Required"))</f>
        <v>21.63</v>
      </c>
      <c r="H63" s="20" t="s">
        <v>25</v>
      </c>
      <c r="I63" s="20" t="s">
        <v>20</v>
      </c>
      <c r="J63" s="20" t="s">
        <v>21</v>
      </c>
      <c r="K63" s="20">
        <v>0</v>
      </c>
      <c r="L63" s="20" t="s">
        <v>22</v>
      </c>
      <c r="M63" s="20" t="s">
        <v>21</v>
      </c>
      <c r="Q63" s="20" t="s">
        <v>23</v>
      </c>
    </row>
    <row r="64" spans="1:17" x14ac:dyDescent="0.3">
      <c r="A64" s="21">
        <v>46013</v>
      </c>
      <c r="B64" s="22">
        <v>0.86805555555555558</v>
      </c>
      <c r="C64" s="20" t="s">
        <v>28</v>
      </c>
      <c r="E64" s="20" t="s">
        <v>18</v>
      </c>
      <c r="F64" s="21">
        <v>23861</v>
      </c>
      <c r="G64" s="1">
        <f>IF(Table1[[#This Row],[Stop Date]]="","",IF(Table1[[#This Row],[Date of Birth]]&gt;0,ROUNDDOWN((Table1[[#This Row],[Stop Date]]-Table1[[#This Row],[Date of Birth]])/365.25,2),"Date of Birth is Required"))</f>
        <v>60.64</v>
      </c>
      <c r="H64" s="20" t="s">
        <v>19</v>
      </c>
      <c r="I64" s="20" t="s">
        <v>20</v>
      </c>
      <c r="J64" s="20" t="s">
        <v>21</v>
      </c>
      <c r="K64" s="20">
        <v>0</v>
      </c>
      <c r="L64" s="20" t="s">
        <v>22</v>
      </c>
      <c r="M64" s="20" t="s">
        <v>21</v>
      </c>
      <c r="Q64" s="20" t="s">
        <v>23</v>
      </c>
    </row>
    <row r="65" spans="1:17" x14ac:dyDescent="0.3">
      <c r="A65" s="21">
        <v>46014</v>
      </c>
      <c r="B65" s="22">
        <v>0.3972222222222222</v>
      </c>
      <c r="C65" s="20" t="s">
        <v>29</v>
      </c>
      <c r="E65" s="20" t="s">
        <v>18</v>
      </c>
      <c r="F65" s="21">
        <v>32242</v>
      </c>
      <c r="G65" s="1">
        <f>IF(Table1[[#This Row],[Stop Date]]="","",IF(Table1[[#This Row],[Date of Birth]]&gt;0,ROUNDDOWN((Table1[[#This Row],[Stop Date]]-Table1[[#This Row],[Date of Birth]])/365.25,2),"Date of Birth is Required"))</f>
        <v>37.700000000000003</v>
      </c>
      <c r="H65" s="20" t="s">
        <v>19</v>
      </c>
      <c r="I65" s="20" t="s">
        <v>20</v>
      </c>
      <c r="J65" s="20" t="s">
        <v>21</v>
      </c>
      <c r="K65" s="20">
        <v>0</v>
      </c>
      <c r="L65" s="20" t="s">
        <v>22</v>
      </c>
      <c r="M65" s="20" t="s">
        <v>21</v>
      </c>
      <c r="Q65" s="20" t="s">
        <v>23</v>
      </c>
    </row>
    <row r="66" spans="1:17" x14ac:dyDescent="0.3">
      <c r="A66" s="21">
        <v>46014</v>
      </c>
      <c r="B66" s="22">
        <v>0.65694444444444444</v>
      </c>
      <c r="C66" s="20" t="s">
        <v>28</v>
      </c>
      <c r="E66" s="20" t="s">
        <v>24</v>
      </c>
      <c r="F66" s="21">
        <v>27170</v>
      </c>
      <c r="G66" s="1">
        <f>IF(Table1[[#This Row],[Stop Date]]="","",IF(Table1[[#This Row],[Date of Birth]]&gt;0,ROUNDDOWN((Table1[[#This Row],[Stop Date]]-Table1[[#This Row],[Date of Birth]])/365.25,2),"Date of Birth is Required"))</f>
        <v>51.59</v>
      </c>
      <c r="H66" s="20" t="s">
        <v>19</v>
      </c>
      <c r="I66" s="20" t="s">
        <v>20</v>
      </c>
      <c r="J66" s="20" t="s">
        <v>21</v>
      </c>
      <c r="K66" s="20">
        <v>0</v>
      </c>
      <c r="L66" s="20" t="s">
        <v>22</v>
      </c>
      <c r="M66" s="20" t="s">
        <v>21</v>
      </c>
      <c r="Q66" s="20" t="s">
        <v>23</v>
      </c>
    </row>
    <row r="67" spans="1:17" x14ac:dyDescent="0.3">
      <c r="A67" s="21">
        <v>46014</v>
      </c>
      <c r="B67" s="22">
        <v>0.71388888888888891</v>
      </c>
      <c r="C67" s="20" t="s">
        <v>29</v>
      </c>
      <c r="E67" s="20" t="s">
        <v>24</v>
      </c>
      <c r="F67" s="21">
        <v>37047</v>
      </c>
      <c r="G67" s="1">
        <f>IF(Table1[[#This Row],[Stop Date]]="","",IF(Table1[[#This Row],[Date of Birth]]&gt;0,ROUNDDOWN((Table1[[#This Row],[Stop Date]]-Table1[[#This Row],[Date of Birth]])/365.25,2),"Date of Birth is Required"))</f>
        <v>24.55</v>
      </c>
      <c r="H67" s="20" t="s">
        <v>19</v>
      </c>
      <c r="I67" s="20" t="s">
        <v>20</v>
      </c>
      <c r="J67" s="20" t="s">
        <v>21</v>
      </c>
      <c r="K67" s="20">
        <v>0</v>
      </c>
      <c r="L67" s="20" t="s">
        <v>22</v>
      </c>
      <c r="M67" s="20" t="s">
        <v>21</v>
      </c>
      <c r="Q67" s="20" t="s">
        <v>23</v>
      </c>
    </row>
    <row r="68" spans="1:17" x14ac:dyDescent="0.3">
      <c r="A68" s="21">
        <v>46014</v>
      </c>
      <c r="B68" s="22">
        <v>0.84583333333333333</v>
      </c>
      <c r="C68" s="20" t="s">
        <v>17</v>
      </c>
      <c r="E68" s="20" t="s">
        <v>24</v>
      </c>
      <c r="F68" s="21">
        <v>38666</v>
      </c>
      <c r="G68" s="1">
        <f>IF(Table1[[#This Row],[Stop Date]]="","",IF(Table1[[#This Row],[Date of Birth]]&gt;0,ROUNDDOWN((Table1[[#This Row],[Stop Date]]-Table1[[#This Row],[Date of Birth]])/365.25,2),"Date of Birth is Required"))</f>
        <v>20.11</v>
      </c>
      <c r="H68" s="20" t="s">
        <v>19</v>
      </c>
      <c r="I68" s="20" t="s">
        <v>20</v>
      </c>
      <c r="J68" s="20" t="s">
        <v>21</v>
      </c>
      <c r="K68" s="20">
        <v>0</v>
      </c>
      <c r="L68" s="20" t="s">
        <v>22</v>
      </c>
      <c r="M68" s="20" t="s">
        <v>21</v>
      </c>
      <c r="Q68" s="20" t="s">
        <v>23</v>
      </c>
    </row>
    <row r="69" spans="1:17" x14ac:dyDescent="0.3">
      <c r="A69" s="21">
        <v>46014</v>
      </c>
      <c r="B69" s="22">
        <v>0.85347222222222219</v>
      </c>
      <c r="C69" s="20" t="s">
        <v>34</v>
      </c>
      <c r="E69" s="20" t="s">
        <v>24</v>
      </c>
      <c r="F69" s="21">
        <v>29292</v>
      </c>
      <c r="G69" s="1">
        <f>IF(Table1[[#This Row],[Stop Date]]="","",IF(Table1[[#This Row],[Date of Birth]]&gt;0,ROUNDDOWN((Table1[[#This Row],[Stop Date]]-Table1[[#This Row],[Date of Birth]])/365.25,2),"Date of Birth is Required"))</f>
        <v>45.78</v>
      </c>
      <c r="H69" s="20" t="s">
        <v>19</v>
      </c>
      <c r="I69" s="20" t="s">
        <v>20</v>
      </c>
      <c r="J69" s="20" t="s">
        <v>21</v>
      </c>
      <c r="K69" s="20">
        <v>0</v>
      </c>
      <c r="L69" s="20" t="s">
        <v>22</v>
      </c>
      <c r="M69" s="20" t="s">
        <v>21</v>
      </c>
      <c r="Q69" s="20" t="s">
        <v>23</v>
      </c>
    </row>
    <row r="70" spans="1:17" x14ac:dyDescent="0.3">
      <c r="A70" s="21">
        <v>46015</v>
      </c>
      <c r="B70" s="22">
        <v>1.8749999999999999E-2</v>
      </c>
      <c r="C70" s="20" t="s">
        <v>29</v>
      </c>
      <c r="E70" s="20" t="s">
        <v>18</v>
      </c>
      <c r="F70" s="21">
        <v>39913</v>
      </c>
      <c r="G70" s="1">
        <f>IF(Table1[[#This Row],[Stop Date]]="","",IF(Table1[[#This Row],[Date of Birth]]&gt;0,ROUNDDOWN((Table1[[#This Row],[Stop Date]]-Table1[[#This Row],[Date of Birth]])/365.25,2),"Date of Birth is Required"))</f>
        <v>16.7</v>
      </c>
      <c r="H70" s="20" t="s">
        <v>19</v>
      </c>
      <c r="I70" s="20" t="s">
        <v>20</v>
      </c>
      <c r="J70" s="20" t="s">
        <v>21</v>
      </c>
      <c r="K70" s="20">
        <v>0</v>
      </c>
      <c r="L70" s="20" t="s">
        <v>22</v>
      </c>
      <c r="M70" s="20" t="s">
        <v>21</v>
      </c>
      <c r="Q70" s="20" t="s">
        <v>23</v>
      </c>
    </row>
    <row r="71" spans="1:17" x14ac:dyDescent="0.3">
      <c r="A71" s="21">
        <v>46015</v>
      </c>
      <c r="B71" s="22">
        <v>2.6388888888888889E-2</v>
      </c>
      <c r="C71" s="20" t="s">
        <v>27</v>
      </c>
      <c r="E71" s="20" t="s">
        <v>24</v>
      </c>
      <c r="F71" s="21">
        <v>32981</v>
      </c>
      <c r="G71" s="1">
        <f>IF(Table1[[#This Row],[Stop Date]]="","",IF(Table1[[#This Row],[Date of Birth]]&gt;0,ROUNDDOWN((Table1[[#This Row],[Stop Date]]-Table1[[#This Row],[Date of Birth]])/365.25,2),"Date of Birth is Required"))</f>
        <v>35.68</v>
      </c>
      <c r="H71" s="20" t="s">
        <v>19</v>
      </c>
      <c r="I71" s="20" t="s">
        <v>20</v>
      </c>
      <c r="J71" s="20" t="s">
        <v>21</v>
      </c>
      <c r="K71" s="20">
        <v>0</v>
      </c>
      <c r="L71" s="20" t="s">
        <v>22</v>
      </c>
      <c r="M71" s="20" t="s">
        <v>21</v>
      </c>
      <c r="Q71" s="20" t="s">
        <v>23</v>
      </c>
    </row>
    <row r="72" spans="1:17" x14ac:dyDescent="0.3">
      <c r="A72" s="21">
        <v>46017</v>
      </c>
      <c r="B72" s="22">
        <v>0.87638888888888888</v>
      </c>
      <c r="C72" s="20" t="s">
        <v>29</v>
      </c>
      <c r="E72" s="20" t="s">
        <v>24</v>
      </c>
      <c r="F72" s="21">
        <v>26690</v>
      </c>
      <c r="G72" s="1">
        <f>IF(Table1[[#This Row],[Stop Date]]="","",IF(Table1[[#This Row],[Date of Birth]]&gt;0,ROUNDDOWN((Table1[[#This Row],[Stop Date]]-Table1[[#This Row],[Date of Birth]])/365.25,2),"Date of Birth is Required"))</f>
        <v>52.91</v>
      </c>
      <c r="H72" s="20" t="s">
        <v>19</v>
      </c>
      <c r="I72" s="20" t="s">
        <v>20</v>
      </c>
      <c r="J72" s="20" t="s">
        <v>21</v>
      </c>
      <c r="K72" s="20">
        <v>0</v>
      </c>
      <c r="L72" s="20" t="s">
        <v>22</v>
      </c>
      <c r="M72" s="20" t="s">
        <v>21</v>
      </c>
      <c r="Q72" s="20" t="s">
        <v>39</v>
      </c>
    </row>
    <row r="73" spans="1:17" x14ac:dyDescent="0.3">
      <c r="A73" s="21">
        <v>46018</v>
      </c>
      <c r="B73" s="22">
        <v>0.89097222222222228</v>
      </c>
      <c r="C73" s="20" t="s">
        <v>29</v>
      </c>
      <c r="E73" s="20" t="s">
        <v>24</v>
      </c>
      <c r="F73" s="21">
        <v>32112</v>
      </c>
      <c r="G73" s="1">
        <f>IF(Table1[[#This Row],[Stop Date]]="","",IF(Table1[[#This Row],[Date of Birth]]&gt;0,ROUNDDOWN((Table1[[#This Row],[Stop Date]]-Table1[[#This Row],[Date of Birth]])/365.25,2),"Date of Birth is Required"))</f>
        <v>38.07</v>
      </c>
      <c r="H73" s="20" t="s">
        <v>25</v>
      </c>
      <c r="I73" s="20" t="s">
        <v>20</v>
      </c>
      <c r="J73" s="20" t="s">
        <v>21</v>
      </c>
      <c r="K73" s="20">
        <v>0</v>
      </c>
      <c r="L73" s="20" t="s">
        <v>30</v>
      </c>
      <c r="M73" s="20" t="s">
        <v>21</v>
      </c>
      <c r="Q73" s="20" t="s">
        <v>23</v>
      </c>
    </row>
    <row r="74" spans="1:17" x14ac:dyDescent="0.3">
      <c r="A74" s="21">
        <v>46018</v>
      </c>
      <c r="B74" s="22">
        <v>0.8256944444444444</v>
      </c>
      <c r="C74" s="20" t="s">
        <v>41</v>
      </c>
      <c r="E74" s="20" t="s">
        <v>18</v>
      </c>
      <c r="F74" s="21">
        <v>30639</v>
      </c>
      <c r="G74" s="1">
        <f>IF(Table1[[#This Row],[Stop Date]]="","",IF(Table1[[#This Row],[Date of Birth]]&gt;0,ROUNDDOWN((Table1[[#This Row],[Stop Date]]-Table1[[#This Row],[Date of Birth]])/365.25,2),"Date of Birth is Required"))</f>
        <v>42.1</v>
      </c>
      <c r="H74" s="20" t="s">
        <v>19</v>
      </c>
      <c r="I74" s="20" t="s">
        <v>20</v>
      </c>
      <c r="J74" s="20" t="s">
        <v>21</v>
      </c>
      <c r="K74" s="20">
        <v>0</v>
      </c>
      <c r="L74" s="20" t="s">
        <v>32</v>
      </c>
      <c r="M74" s="20" t="s">
        <v>21</v>
      </c>
      <c r="Q74" s="20" t="s">
        <v>23</v>
      </c>
    </row>
    <row r="75" spans="1:17" x14ac:dyDescent="0.3">
      <c r="A75" s="21">
        <v>46019</v>
      </c>
      <c r="B75" s="22">
        <v>4.791666666666667E-2</v>
      </c>
      <c r="C75" s="20" t="s">
        <v>36</v>
      </c>
      <c r="E75" s="20" t="s">
        <v>24</v>
      </c>
      <c r="F75" s="21">
        <v>39872</v>
      </c>
      <c r="G75" s="1">
        <f>IF(Table1[[#This Row],[Stop Date]]="","",IF(Table1[[#This Row],[Date of Birth]]&gt;0,ROUNDDOWN((Table1[[#This Row],[Stop Date]]-Table1[[#This Row],[Date of Birth]])/365.25,2),"Date of Birth is Required"))</f>
        <v>16.82</v>
      </c>
      <c r="H75" s="20" t="s">
        <v>19</v>
      </c>
      <c r="I75" s="20" t="s">
        <v>20</v>
      </c>
      <c r="J75" s="20" t="s">
        <v>21</v>
      </c>
      <c r="K75" s="20">
        <v>0</v>
      </c>
      <c r="L75" s="20" t="s">
        <v>30</v>
      </c>
      <c r="M75" s="20" t="s">
        <v>21</v>
      </c>
      <c r="Q75" s="20" t="s">
        <v>23</v>
      </c>
    </row>
    <row r="76" spans="1:17" x14ac:dyDescent="0.3">
      <c r="A76" s="21">
        <v>46019</v>
      </c>
      <c r="B76" s="22">
        <v>9.2361111111111116E-2</v>
      </c>
      <c r="C76" s="20" t="s">
        <v>29</v>
      </c>
      <c r="E76" s="20" t="s">
        <v>24</v>
      </c>
      <c r="F76" s="21">
        <v>29817</v>
      </c>
      <c r="G76" s="1">
        <f>IF(Table1[[#This Row],[Stop Date]]="","",IF(Table1[[#This Row],[Date of Birth]]&gt;0,ROUNDDOWN((Table1[[#This Row],[Stop Date]]-Table1[[#This Row],[Date of Birth]])/365.25,2),"Date of Birth is Required"))</f>
        <v>44.35</v>
      </c>
      <c r="H76" s="20" t="s">
        <v>19</v>
      </c>
      <c r="I76" s="20" t="s">
        <v>20</v>
      </c>
      <c r="J76" s="20" t="s">
        <v>21</v>
      </c>
      <c r="K76" s="20">
        <v>0</v>
      </c>
      <c r="L76" s="20" t="s">
        <v>22</v>
      </c>
      <c r="M76" s="20" t="s">
        <v>21</v>
      </c>
      <c r="Q76" s="20" t="s">
        <v>23</v>
      </c>
    </row>
    <row r="77" spans="1:17" x14ac:dyDescent="0.3">
      <c r="A77" s="21">
        <v>46019</v>
      </c>
      <c r="B77" s="22">
        <v>0.43888888888888888</v>
      </c>
      <c r="C77" s="20" t="s">
        <v>28</v>
      </c>
      <c r="E77" s="20" t="s">
        <v>18</v>
      </c>
      <c r="F77" s="21">
        <v>33875</v>
      </c>
      <c r="G77" s="1">
        <f>IF(Table1[[#This Row],[Stop Date]]="","",IF(Table1[[#This Row],[Date of Birth]]&gt;0,ROUNDDOWN((Table1[[#This Row],[Stop Date]]-Table1[[#This Row],[Date of Birth]])/365.25,2),"Date of Birth is Required"))</f>
        <v>33.24</v>
      </c>
      <c r="H77" s="20" t="s">
        <v>19</v>
      </c>
      <c r="I77" s="20" t="s">
        <v>20</v>
      </c>
      <c r="J77" s="20" t="s">
        <v>21</v>
      </c>
      <c r="K77" s="20">
        <v>0</v>
      </c>
      <c r="L77" s="20" t="s">
        <v>22</v>
      </c>
      <c r="M77" s="20" t="s">
        <v>21</v>
      </c>
      <c r="Q77" s="20" t="s">
        <v>23</v>
      </c>
    </row>
    <row r="78" spans="1:17" x14ac:dyDescent="0.3">
      <c r="A78" s="21">
        <v>46020</v>
      </c>
      <c r="B78" s="22">
        <v>0.33055555555555555</v>
      </c>
      <c r="C78" s="20" t="s">
        <v>42</v>
      </c>
      <c r="E78" s="20" t="s">
        <v>24</v>
      </c>
      <c r="F78" s="21">
        <v>37008</v>
      </c>
      <c r="G78" s="1">
        <f>IF(Table1[[#This Row],[Stop Date]]="","",IF(Table1[[#This Row],[Date of Birth]]&gt;0,ROUNDDOWN((Table1[[#This Row],[Stop Date]]-Table1[[#This Row],[Date of Birth]])/365.25,2),"Date of Birth is Required"))</f>
        <v>24.67</v>
      </c>
      <c r="H78" s="20" t="s">
        <v>19</v>
      </c>
      <c r="I78" s="20" t="s">
        <v>20</v>
      </c>
      <c r="J78" s="20" t="s">
        <v>21</v>
      </c>
      <c r="K78" s="20" t="s">
        <v>30</v>
      </c>
      <c r="L78" s="20">
        <v>0</v>
      </c>
      <c r="M78" s="20" t="s">
        <v>21</v>
      </c>
      <c r="Q78" s="20" t="s">
        <v>23</v>
      </c>
    </row>
    <row r="79" spans="1:17" x14ac:dyDescent="0.3">
      <c r="A79" s="21">
        <v>46022</v>
      </c>
      <c r="B79" s="22">
        <v>0.84861111111111109</v>
      </c>
      <c r="C79" s="20" t="s">
        <v>17</v>
      </c>
      <c r="E79" s="20" t="s">
        <v>24</v>
      </c>
      <c r="F79" s="21">
        <v>22372</v>
      </c>
      <c r="G79" s="1">
        <f>IF(Table1[[#This Row],[Stop Date]]="","",IF(Table1[[#This Row],[Date of Birth]]&gt;0,ROUNDDOWN((Table1[[#This Row],[Stop Date]]-Table1[[#This Row],[Date of Birth]])/365.25,2),"Date of Birth is Required"))</f>
        <v>64.75</v>
      </c>
      <c r="H79" s="20" t="s">
        <v>25</v>
      </c>
      <c r="I79" s="20" t="s">
        <v>20</v>
      </c>
      <c r="J79" s="20" t="s">
        <v>21</v>
      </c>
      <c r="K79" s="20">
        <v>0</v>
      </c>
      <c r="L79" s="20" t="s">
        <v>22</v>
      </c>
      <c r="M79" s="20" t="s">
        <v>21</v>
      </c>
      <c r="Q79" s="20" t="s">
        <v>23</v>
      </c>
    </row>
    <row r="80" spans="1:17" x14ac:dyDescent="0.3">
      <c r="A80" s="21">
        <v>46022</v>
      </c>
      <c r="B80" s="22">
        <v>0.86111111111111116</v>
      </c>
      <c r="C80" s="20" t="s">
        <v>35</v>
      </c>
      <c r="E80" s="20" t="s">
        <v>24</v>
      </c>
      <c r="F80" s="21">
        <v>27607</v>
      </c>
      <c r="G80" s="1">
        <f>IF(Table1[[#This Row],[Stop Date]]="","",IF(Table1[[#This Row],[Date of Birth]]&gt;0,ROUNDDOWN((Table1[[#This Row],[Stop Date]]-Table1[[#This Row],[Date of Birth]])/365.25,2),"Date of Birth is Required"))</f>
        <v>50.41</v>
      </c>
      <c r="H80" s="20" t="s">
        <v>19</v>
      </c>
      <c r="I80" s="20" t="s">
        <v>20</v>
      </c>
      <c r="J80" s="20" t="s">
        <v>21</v>
      </c>
      <c r="K80" s="20" t="s">
        <v>22</v>
      </c>
      <c r="L80" s="20">
        <v>0</v>
      </c>
      <c r="M80" s="20" t="s">
        <v>21</v>
      </c>
      <c r="Q80" s="20" t="s">
        <v>23</v>
      </c>
    </row>
    <row r="81" spans="1:17" x14ac:dyDescent="0.3">
      <c r="A81" s="21">
        <v>46022</v>
      </c>
      <c r="B81" s="22">
        <v>0.90347222222222223</v>
      </c>
      <c r="C81" s="20" t="s">
        <v>17</v>
      </c>
      <c r="E81" s="20" t="s">
        <v>24</v>
      </c>
      <c r="F81" s="21">
        <v>33628</v>
      </c>
      <c r="G81" s="1">
        <f>IF(Table1[[#This Row],[Stop Date]]="","",IF(Table1[[#This Row],[Date of Birth]]&gt;0,ROUNDDOWN((Table1[[#This Row],[Stop Date]]-Table1[[#This Row],[Date of Birth]])/365.25,2),"Date of Birth is Required"))</f>
        <v>33.93</v>
      </c>
      <c r="H81" s="20" t="s">
        <v>19</v>
      </c>
      <c r="I81" s="20" t="s">
        <v>20</v>
      </c>
      <c r="J81" s="20" t="s">
        <v>21</v>
      </c>
      <c r="K81" s="20">
        <v>0</v>
      </c>
      <c r="L81" s="20" t="s">
        <v>22</v>
      </c>
      <c r="M81" s="20" t="s">
        <v>21</v>
      </c>
      <c r="Q81" s="20" t="s">
        <v>23</v>
      </c>
    </row>
    <row r="82" spans="1:17" x14ac:dyDescent="0.3">
      <c r="A82" s="21">
        <v>46022</v>
      </c>
      <c r="B82" s="22">
        <v>0.90069444444444446</v>
      </c>
      <c r="C82" s="20" t="s">
        <v>29</v>
      </c>
      <c r="E82" s="20" t="s">
        <v>24</v>
      </c>
      <c r="F82" s="21">
        <v>35895</v>
      </c>
      <c r="G82" s="1">
        <f>IF(Table1[[#This Row],[Stop Date]]="","",IF(Table1[[#This Row],[Date of Birth]]&gt;0,ROUNDDOWN((Table1[[#This Row],[Stop Date]]-Table1[[#This Row],[Date of Birth]])/365.25,2),"Date of Birth is Required"))</f>
        <v>27.72</v>
      </c>
      <c r="H82" s="20" t="s">
        <v>19</v>
      </c>
      <c r="I82" s="20" t="s">
        <v>20</v>
      </c>
      <c r="J82" s="20" t="s">
        <v>21</v>
      </c>
      <c r="K82" s="20">
        <v>0</v>
      </c>
      <c r="L82" s="20" t="s">
        <v>30</v>
      </c>
      <c r="M82" s="20" t="s">
        <v>21</v>
      </c>
      <c r="Q82" s="20" t="s">
        <v>23</v>
      </c>
    </row>
    <row r="83" spans="1:17" x14ac:dyDescent="0.3">
      <c r="A83" s="21">
        <v>46022</v>
      </c>
      <c r="B83" s="22">
        <v>0.91527777777777775</v>
      </c>
      <c r="C83" s="20" t="s">
        <v>17</v>
      </c>
      <c r="E83" s="20" t="s">
        <v>18</v>
      </c>
      <c r="F83" s="21">
        <v>38632</v>
      </c>
      <c r="G83" s="1">
        <f>IF(Table1[[#This Row],[Stop Date]]="","",IF(Table1[[#This Row],[Date of Birth]]&gt;0,ROUNDDOWN((Table1[[#This Row],[Stop Date]]-Table1[[#This Row],[Date of Birth]])/365.25,2),"Date of Birth is Required"))</f>
        <v>20.23</v>
      </c>
      <c r="H83" s="20" t="s">
        <v>19</v>
      </c>
      <c r="I83" s="20" t="s">
        <v>20</v>
      </c>
      <c r="J83" s="20" t="s">
        <v>21</v>
      </c>
      <c r="K83" s="20">
        <v>0</v>
      </c>
      <c r="L83" s="20" t="s">
        <v>22</v>
      </c>
      <c r="M83" s="20" t="s">
        <v>21</v>
      </c>
      <c r="Q83" s="20" t="s">
        <v>23</v>
      </c>
    </row>
    <row r="84" spans="1:17" x14ac:dyDescent="0.3">
      <c r="A84" s="21">
        <v>46022</v>
      </c>
      <c r="B84" s="22">
        <v>0.92500000000000004</v>
      </c>
      <c r="C84" s="20" t="s">
        <v>29</v>
      </c>
      <c r="E84" s="20" t="s">
        <v>18</v>
      </c>
      <c r="F84" s="21">
        <v>29102</v>
      </c>
      <c r="G84" s="1">
        <f>IF(Table1[[#This Row],[Stop Date]]="","",IF(Table1[[#This Row],[Date of Birth]]&gt;0,ROUNDDOWN((Table1[[#This Row],[Stop Date]]-Table1[[#This Row],[Date of Birth]])/365.25,2),"Date of Birth is Required"))</f>
        <v>46.32</v>
      </c>
      <c r="H84" s="20" t="s">
        <v>19</v>
      </c>
      <c r="I84" s="20" t="s">
        <v>20</v>
      </c>
      <c r="J84" s="20" t="s">
        <v>21</v>
      </c>
      <c r="K84" s="20" t="s">
        <v>30</v>
      </c>
      <c r="L84" s="20">
        <v>0</v>
      </c>
      <c r="M84" s="20" t="s">
        <v>21</v>
      </c>
      <c r="Q84" s="20" t="s">
        <v>23</v>
      </c>
    </row>
    <row r="85" spans="1:17" x14ac:dyDescent="0.3">
      <c r="A85" s="21">
        <v>46022</v>
      </c>
      <c r="B85" s="22">
        <v>0.94097222222222221</v>
      </c>
      <c r="C85" s="20" t="s">
        <v>17</v>
      </c>
      <c r="E85" s="20" t="s">
        <v>24</v>
      </c>
      <c r="F85" s="21">
        <v>23855</v>
      </c>
      <c r="G85" s="1">
        <f>IF(Table1[[#This Row],[Stop Date]]="","",IF(Table1[[#This Row],[Date of Birth]]&gt;0,ROUNDDOWN((Table1[[#This Row],[Stop Date]]-Table1[[#This Row],[Date of Birth]])/365.25,2),"Date of Birth is Required"))</f>
        <v>60.68</v>
      </c>
      <c r="H85" s="20" t="s">
        <v>19</v>
      </c>
      <c r="I85" s="20" t="s">
        <v>20</v>
      </c>
      <c r="J85" s="20" t="s">
        <v>21</v>
      </c>
      <c r="K85" s="20">
        <v>0</v>
      </c>
      <c r="L85" s="20" t="s">
        <v>22</v>
      </c>
      <c r="M85" s="20" t="s">
        <v>21</v>
      </c>
      <c r="Q85" s="20" t="s">
        <v>23</v>
      </c>
    </row>
    <row r="86" spans="1:17" x14ac:dyDescent="0.3">
      <c r="A86" s="21">
        <v>46022</v>
      </c>
      <c r="B86" s="22">
        <v>0.95416666666666672</v>
      </c>
      <c r="C86" s="20" t="s">
        <v>35</v>
      </c>
      <c r="E86" s="20" t="s">
        <v>24</v>
      </c>
      <c r="F86" s="21">
        <v>34080</v>
      </c>
      <c r="G86" s="1">
        <f>IF(Table1[[#This Row],[Stop Date]]="","",IF(Table1[[#This Row],[Date of Birth]]&gt;0,ROUNDDOWN((Table1[[#This Row],[Stop Date]]-Table1[[#This Row],[Date of Birth]])/365.25,2),"Date of Birth is Required"))</f>
        <v>32.69</v>
      </c>
      <c r="H86" s="20" t="s">
        <v>19</v>
      </c>
      <c r="I86" s="20" t="s">
        <v>20</v>
      </c>
      <c r="J86" s="20" t="s">
        <v>21</v>
      </c>
      <c r="K86" s="20" t="s">
        <v>22</v>
      </c>
      <c r="L86" s="20">
        <v>0</v>
      </c>
      <c r="M86" s="20" t="s">
        <v>21</v>
      </c>
      <c r="Q86" s="20" t="s">
        <v>23</v>
      </c>
    </row>
    <row r="87" spans="1:17" x14ac:dyDescent="0.3">
      <c r="A87" s="21">
        <v>46023</v>
      </c>
      <c r="B87" s="22">
        <v>0.98958333333333337</v>
      </c>
      <c r="C87" s="20" t="s">
        <v>17</v>
      </c>
      <c r="E87" s="20" t="s">
        <v>18</v>
      </c>
      <c r="F87" s="21">
        <v>37596</v>
      </c>
      <c r="G87" s="1">
        <f>IF(Table1[[#This Row],[Stop Date]]="","",IF(Table1[[#This Row],[Date of Birth]]&gt;0,ROUNDDOWN((Table1[[#This Row],[Stop Date]]-Table1[[#This Row],[Date of Birth]])/365.25,2),"Date of Birth is Required"))</f>
        <v>23.07</v>
      </c>
      <c r="H87" s="20" t="s">
        <v>19</v>
      </c>
      <c r="I87" s="20" t="s">
        <v>20</v>
      </c>
      <c r="J87" s="20" t="s">
        <v>21</v>
      </c>
      <c r="K87" s="20">
        <v>0</v>
      </c>
      <c r="L87" s="20" t="s">
        <v>22</v>
      </c>
      <c r="M87" s="20" t="s">
        <v>21</v>
      </c>
      <c r="Q87" s="20" t="s">
        <v>23</v>
      </c>
    </row>
    <row r="88" spans="1:17" x14ac:dyDescent="0.3">
      <c r="A88" s="21">
        <v>46024</v>
      </c>
      <c r="B88" s="22">
        <v>0.38541666666666669</v>
      </c>
      <c r="C88" s="20" t="s">
        <v>28</v>
      </c>
      <c r="E88" s="20" t="s">
        <v>18</v>
      </c>
      <c r="F88" s="21">
        <v>37012</v>
      </c>
      <c r="G88" s="1">
        <f>IF(Table1[[#This Row],[Stop Date]]="","",IF(Table1[[#This Row],[Date of Birth]]&gt;0,ROUNDDOWN((Table1[[#This Row],[Stop Date]]-Table1[[#This Row],[Date of Birth]])/365.25,2),"Date of Birth is Required"))</f>
        <v>24.67</v>
      </c>
      <c r="H88" s="20" t="s">
        <v>19</v>
      </c>
      <c r="I88" s="20" t="s">
        <v>20</v>
      </c>
      <c r="J88" s="20" t="s">
        <v>21</v>
      </c>
      <c r="K88" s="20">
        <v>0</v>
      </c>
      <c r="L88" s="20" t="s">
        <v>22</v>
      </c>
      <c r="M88" s="20" t="s">
        <v>21</v>
      </c>
      <c r="Q88" s="20" t="s">
        <v>23</v>
      </c>
    </row>
    <row r="89" spans="1:17" x14ac:dyDescent="0.3">
      <c r="A89" s="21">
        <v>46024</v>
      </c>
      <c r="B89" s="22">
        <v>0.43194444444444446</v>
      </c>
      <c r="C89" s="20" t="s">
        <v>29</v>
      </c>
      <c r="E89" s="20" t="s">
        <v>24</v>
      </c>
      <c r="F89" s="21">
        <v>39486</v>
      </c>
      <c r="G89" s="1">
        <f>IF(Table1[[#This Row],[Stop Date]]="","",IF(Table1[[#This Row],[Date of Birth]]&gt;0,ROUNDDOWN((Table1[[#This Row],[Stop Date]]-Table1[[#This Row],[Date of Birth]])/365.25,2),"Date of Birth is Required"))</f>
        <v>17.899999999999999</v>
      </c>
      <c r="H89" s="20" t="s">
        <v>19</v>
      </c>
      <c r="I89" s="20" t="s">
        <v>20</v>
      </c>
      <c r="J89" s="20" t="s">
        <v>21</v>
      </c>
      <c r="K89" s="20">
        <v>0</v>
      </c>
      <c r="L89" s="20" t="s">
        <v>22</v>
      </c>
      <c r="M89" s="20" t="s">
        <v>21</v>
      </c>
      <c r="Q89" s="20" t="s">
        <v>23</v>
      </c>
    </row>
    <row r="90" spans="1:17" x14ac:dyDescent="0.3">
      <c r="A90" s="21">
        <v>46024</v>
      </c>
      <c r="B90" s="22">
        <v>0.6118055555555556</v>
      </c>
      <c r="C90" s="20" t="s">
        <v>27</v>
      </c>
      <c r="E90" s="20" t="s">
        <v>24</v>
      </c>
      <c r="F90" s="21">
        <v>31238</v>
      </c>
      <c r="G90" s="1">
        <f>IF(Table1[[#This Row],[Stop Date]]="","",IF(Table1[[#This Row],[Date of Birth]]&gt;0,ROUNDDOWN((Table1[[#This Row],[Stop Date]]-Table1[[#This Row],[Date of Birth]])/365.25,2),"Date of Birth is Required"))</f>
        <v>40.479999999999997</v>
      </c>
      <c r="H90" s="20" t="s">
        <v>19</v>
      </c>
      <c r="I90" s="20" t="s">
        <v>20</v>
      </c>
      <c r="J90" s="20" t="s">
        <v>21</v>
      </c>
      <c r="K90" s="20">
        <v>0</v>
      </c>
      <c r="L90" s="20" t="s">
        <v>22</v>
      </c>
      <c r="M90" s="20" t="s">
        <v>21</v>
      </c>
      <c r="Q90" s="20" t="s">
        <v>23</v>
      </c>
    </row>
    <row r="91" spans="1:17" x14ac:dyDescent="0.3">
      <c r="A91" s="21">
        <v>46024</v>
      </c>
      <c r="B91" s="22">
        <v>0.62708333333333333</v>
      </c>
      <c r="C91" s="20" t="s">
        <v>17</v>
      </c>
      <c r="E91" s="20" t="s">
        <v>24</v>
      </c>
      <c r="F91" s="21">
        <v>33786</v>
      </c>
      <c r="G91" s="1">
        <f>IF(Table1[[#This Row],[Stop Date]]="","",IF(Table1[[#This Row],[Date of Birth]]&gt;0,ROUNDDOWN((Table1[[#This Row],[Stop Date]]-Table1[[#This Row],[Date of Birth]])/365.25,2),"Date of Birth is Required"))</f>
        <v>33.5</v>
      </c>
      <c r="H91" s="20" t="s">
        <v>19</v>
      </c>
      <c r="I91" s="20" t="s">
        <v>20</v>
      </c>
      <c r="J91" s="20" t="s">
        <v>21</v>
      </c>
      <c r="K91" s="20" t="s">
        <v>22</v>
      </c>
      <c r="L91" s="20">
        <v>0</v>
      </c>
      <c r="M91" s="20" t="s">
        <v>21</v>
      </c>
      <c r="Q91" s="20" t="s">
        <v>23</v>
      </c>
    </row>
    <row r="92" spans="1:17" x14ac:dyDescent="0.3">
      <c r="A92" s="21">
        <v>46024</v>
      </c>
      <c r="B92" s="22">
        <v>0.97847222222222219</v>
      </c>
      <c r="C92" s="20" t="s">
        <v>17</v>
      </c>
      <c r="E92" s="20" t="s">
        <v>18</v>
      </c>
      <c r="F92" s="21">
        <v>21866</v>
      </c>
      <c r="G92" s="1">
        <f>IF(Table1[[#This Row],[Stop Date]]="","",IF(Table1[[#This Row],[Date of Birth]]&gt;0,ROUNDDOWN((Table1[[#This Row],[Stop Date]]-Table1[[#This Row],[Date of Birth]])/365.25,2),"Date of Birth is Required"))</f>
        <v>66.14</v>
      </c>
      <c r="H92" s="20" t="s">
        <v>19</v>
      </c>
      <c r="I92" s="20" t="s">
        <v>20</v>
      </c>
      <c r="J92" s="20" t="s">
        <v>21</v>
      </c>
      <c r="K92" s="20">
        <v>0</v>
      </c>
      <c r="L92" s="20" t="s">
        <v>22</v>
      </c>
      <c r="M92" s="20" t="s">
        <v>21</v>
      </c>
      <c r="Q92" s="20" t="s">
        <v>23</v>
      </c>
    </row>
    <row r="93" spans="1:17" x14ac:dyDescent="0.3">
      <c r="A93" s="21">
        <v>46024</v>
      </c>
      <c r="B93" s="22">
        <v>0.98541666666666672</v>
      </c>
      <c r="C93" s="20" t="s">
        <v>17</v>
      </c>
      <c r="E93" s="20" t="s">
        <v>18</v>
      </c>
      <c r="F93" s="21">
        <v>35884</v>
      </c>
      <c r="G93" s="1">
        <f>IF(Table1[[#This Row],[Stop Date]]="","",IF(Table1[[#This Row],[Date of Birth]]&gt;0,ROUNDDOWN((Table1[[#This Row],[Stop Date]]-Table1[[#This Row],[Date of Birth]])/365.25,2),"Date of Birth is Required"))</f>
        <v>27.76</v>
      </c>
      <c r="H93" s="20" t="s">
        <v>19</v>
      </c>
      <c r="I93" s="20" t="s">
        <v>20</v>
      </c>
      <c r="J93" s="20" t="s">
        <v>21</v>
      </c>
      <c r="K93" s="20">
        <v>0</v>
      </c>
      <c r="L93" s="20" t="s">
        <v>22</v>
      </c>
      <c r="M93" s="20" t="s">
        <v>21</v>
      </c>
      <c r="Q93" s="20" t="s">
        <v>23</v>
      </c>
    </row>
    <row r="94" spans="1:17" x14ac:dyDescent="0.3">
      <c r="A94" s="21">
        <v>46025</v>
      </c>
      <c r="B94" s="22">
        <v>1.3888888888888888E-2</v>
      </c>
      <c r="C94" s="20" t="s">
        <v>17</v>
      </c>
      <c r="E94" s="20" t="s">
        <v>18</v>
      </c>
      <c r="F94" s="21">
        <v>34058</v>
      </c>
      <c r="G94" s="1">
        <f>IF(Table1[[#This Row],[Stop Date]]="","",IF(Table1[[#This Row],[Date of Birth]]&gt;0,ROUNDDOWN((Table1[[#This Row],[Stop Date]]-Table1[[#This Row],[Date of Birth]])/365.25,2),"Date of Birth is Required"))</f>
        <v>32.76</v>
      </c>
      <c r="H94" s="20" t="s">
        <v>25</v>
      </c>
      <c r="I94" s="20" t="s">
        <v>20</v>
      </c>
      <c r="J94" s="20" t="s">
        <v>21</v>
      </c>
      <c r="K94" s="20" t="s">
        <v>22</v>
      </c>
      <c r="L94" s="20">
        <v>0</v>
      </c>
      <c r="M94" s="20" t="s">
        <v>21</v>
      </c>
      <c r="Q94" s="20" t="s">
        <v>23</v>
      </c>
    </row>
    <row r="95" spans="1:17" x14ac:dyDescent="0.3">
      <c r="A95" s="21">
        <v>46025</v>
      </c>
      <c r="B95" s="22">
        <v>6.0416666666666667E-2</v>
      </c>
      <c r="C95" s="20" t="s">
        <v>40</v>
      </c>
      <c r="E95" s="20" t="s">
        <v>18</v>
      </c>
      <c r="F95" s="21">
        <v>31119</v>
      </c>
      <c r="G95" s="1">
        <f>IF(Table1[[#This Row],[Stop Date]]="","",IF(Table1[[#This Row],[Date of Birth]]&gt;0,ROUNDDOWN((Table1[[#This Row],[Stop Date]]-Table1[[#This Row],[Date of Birth]])/365.25,2),"Date of Birth is Required"))</f>
        <v>40.81</v>
      </c>
      <c r="H95" s="20" t="s">
        <v>25</v>
      </c>
      <c r="I95" s="20" t="s">
        <v>20</v>
      </c>
      <c r="J95" s="20" t="s">
        <v>21</v>
      </c>
      <c r="K95" s="20" t="s">
        <v>30</v>
      </c>
      <c r="L95" s="20">
        <v>0</v>
      </c>
      <c r="M95" s="20" t="s">
        <v>21</v>
      </c>
      <c r="Q95" s="20" t="s">
        <v>23</v>
      </c>
    </row>
    <row r="96" spans="1:17" x14ac:dyDescent="0.3">
      <c r="A96" s="21">
        <v>46025</v>
      </c>
      <c r="B96" s="22">
        <v>0.11458333333333333</v>
      </c>
      <c r="C96" s="20" t="s">
        <v>17</v>
      </c>
      <c r="E96" s="20" t="s">
        <v>18</v>
      </c>
      <c r="F96" s="21">
        <v>26253</v>
      </c>
      <c r="G96" s="1">
        <f>IF(Table1[[#This Row],[Stop Date]]="","",IF(Table1[[#This Row],[Date of Birth]]&gt;0,ROUNDDOWN((Table1[[#This Row],[Stop Date]]-Table1[[#This Row],[Date of Birth]])/365.25,2),"Date of Birth is Required"))</f>
        <v>54.13</v>
      </c>
      <c r="H96" s="20" t="s">
        <v>19</v>
      </c>
      <c r="I96" s="20" t="s">
        <v>20</v>
      </c>
      <c r="J96" s="20" t="s">
        <v>21</v>
      </c>
      <c r="K96" s="20">
        <v>0</v>
      </c>
      <c r="L96" s="20" t="s">
        <v>22</v>
      </c>
      <c r="M96" s="20" t="s">
        <v>21</v>
      </c>
      <c r="Q96" s="20" t="s">
        <v>23</v>
      </c>
    </row>
    <row r="97" spans="1:17" x14ac:dyDescent="0.3">
      <c r="A97" s="21">
        <v>46025</v>
      </c>
      <c r="B97" s="22">
        <v>0.12013888888888889</v>
      </c>
      <c r="C97" s="20" t="s">
        <v>43</v>
      </c>
      <c r="E97" s="20" t="s">
        <v>24</v>
      </c>
      <c r="F97" s="21">
        <v>31786</v>
      </c>
      <c r="G97" s="1">
        <f>IF(Table1[[#This Row],[Stop Date]]="","",IF(Table1[[#This Row],[Date of Birth]]&gt;0,ROUNDDOWN((Table1[[#This Row],[Stop Date]]-Table1[[#This Row],[Date of Birth]])/365.25,2),"Date of Birth is Required"))</f>
        <v>38.979999999999997</v>
      </c>
      <c r="H97" s="20" t="s">
        <v>19</v>
      </c>
      <c r="I97" s="20" t="s">
        <v>20</v>
      </c>
      <c r="J97" s="20" t="s">
        <v>21</v>
      </c>
      <c r="K97" s="20" t="s">
        <v>44</v>
      </c>
      <c r="L97" s="20">
        <v>0</v>
      </c>
      <c r="M97" s="20" t="s">
        <v>21</v>
      </c>
      <c r="Q97" s="20" t="s">
        <v>23</v>
      </c>
    </row>
    <row r="98" spans="1:17" x14ac:dyDescent="0.3">
      <c r="A98" s="21">
        <v>46025</v>
      </c>
      <c r="B98" s="22">
        <v>4.027777777777778E-2</v>
      </c>
      <c r="C98" s="20" t="s">
        <v>17</v>
      </c>
      <c r="E98" s="20" t="s">
        <v>18</v>
      </c>
      <c r="F98" s="21">
        <v>39475</v>
      </c>
      <c r="G98" s="1">
        <f>IF(Table1[[#This Row],[Stop Date]]="","",IF(Table1[[#This Row],[Date of Birth]]&gt;0,ROUNDDOWN((Table1[[#This Row],[Stop Date]]-Table1[[#This Row],[Date of Birth]])/365.25,2),"Date of Birth is Required"))</f>
        <v>17.93</v>
      </c>
      <c r="H98" s="20" t="s">
        <v>19</v>
      </c>
      <c r="I98" s="20" t="s">
        <v>20</v>
      </c>
      <c r="J98" s="20" t="s">
        <v>21</v>
      </c>
      <c r="K98" s="20">
        <v>0</v>
      </c>
      <c r="L98" s="20" t="s">
        <v>22</v>
      </c>
      <c r="M98" s="20" t="s">
        <v>21</v>
      </c>
      <c r="Q98" s="20" t="s">
        <v>23</v>
      </c>
    </row>
    <row r="99" spans="1:17" x14ac:dyDescent="0.3">
      <c r="A99" s="21">
        <v>46025</v>
      </c>
      <c r="B99" s="22">
        <v>0.65902777777777777</v>
      </c>
      <c r="C99" s="20" t="s">
        <v>31</v>
      </c>
      <c r="E99" s="20" t="s">
        <v>18</v>
      </c>
      <c r="F99" s="21">
        <v>39003</v>
      </c>
      <c r="G99" s="1">
        <f>IF(Table1[[#This Row],[Stop Date]]="","",IF(Table1[[#This Row],[Date of Birth]]&gt;0,ROUNDDOWN((Table1[[#This Row],[Stop Date]]-Table1[[#This Row],[Date of Birth]])/365.25,2),"Date of Birth is Required"))</f>
        <v>19.22</v>
      </c>
      <c r="H99" s="20" t="s">
        <v>19</v>
      </c>
      <c r="I99" s="20" t="s">
        <v>20</v>
      </c>
      <c r="J99" s="20" t="s">
        <v>21</v>
      </c>
      <c r="K99" s="20" t="s">
        <v>30</v>
      </c>
      <c r="L99" s="20">
        <v>0</v>
      </c>
      <c r="M99" s="20" t="s">
        <v>21</v>
      </c>
      <c r="Q99" s="20" t="s">
        <v>23</v>
      </c>
    </row>
    <row r="100" spans="1:17" x14ac:dyDescent="0.3">
      <c r="A100" s="21">
        <v>46025</v>
      </c>
      <c r="B100" s="22">
        <v>0.75277777777777777</v>
      </c>
      <c r="C100" s="20" t="s">
        <v>28</v>
      </c>
      <c r="E100" s="20" t="s">
        <v>18</v>
      </c>
      <c r="F100" s="21">
        <v>34243</v>
      </c>
      <c r="G100" s="1">
        <f>IF(Table1[[#This Row],[Stop Date]]="","",IF(Table1[[#This Row],[Date of Birth]]&gt;0,ROUNDDOWN((Table1[[#This Row],[Stop Date]]-Table1[[#This Row],[Date of Birth]])/365.25,2),"Date of Birth is Required"))</f>
        <v>32.25</v>
      </c>
      <c r="H100" s="20" t="s">
        <v>19</v>
      </c>
      <c r="I100" s="20" t="s">
        <v>20</v>
      </c>
      <c r="J100" s="20" t="s">
        <v>21</v>
      </c>
      <c r="K100" s="20">
        <v>0</v>
      </c>
      <c r="L100" s="20" t="s">
        <v>22</v>
      </c>
      <c r="M100" s="20" t="s">
        <v>21</v>
      </c>
      <c r="Q100" s="20" t="s">
        <v>23</v>
      </c>
    </row>
    <row r="101" spans="1:17" x14ac:dyDescent="0.3">
      <c r="A101" s="21">
        <v>46026</v>
      </c>
      <c r="B101" s="22">
        <v>9.7222222222222224E-3</v>
      </c>
      <c r="C101" s="20" t="s">
        <v>17</v>
      </c>
      <c r="E101" s="20" t="s">
        <v>18</v>
      </c>
      <c r="F101" s="21">
        <v>23087</v>
      </c>
      <c r="G101" s="1">
        <f>IF(Table1[[#This Row],[Stop Date]]="","",IF(Table1[[#This Row],[Date of Birth]]&gt;0,ROUNDDOWN((Table1[[#This Row],[Stop Date]]-Table1[[#This Row],[Date of Birth]])/365.25,2),"Date of Birth is Required"))</f>
        <v>62.8</v>
      </c>
      <c r="H101" s="20" t="s">
        <v>19</v>
      </c>
      <c r="I101" s="20" t="s">
        <v>20</v>
      </c>
      <c r="J101" s="20" t="s">
        <v>21</v>
      </c>
      <c r="K101" s="20" t="s">
        <v>30</v>
      </c>
      <c r="L101" s="20">
        <v>0</v>
      </c>
      <c r="M101" s="20" t="s">
        <v>21</v>
      </c>
      <c r="Q101" s="20" t="s">
        <v>23</v>
      </c>
    </row>
    <row r="102" spans="1:17" x14ac:dyDescent="0.3">
      <c r="A102" s="21">
        <v>46026</v>
      </c>
      <c r="B102" s="22">
        <v>3.6805555555555557E-2</v>
      </c>
      <c r="C102" s="20" t="s">
        <v>29</v>
      </c>
      <c r="E102" s="20" t="s">
        <v>24</v>
      </c>
      <c r="F102" s="21">
        <v>39442</v>
      </c>
      <c r="G102" s="1">
        <f>IF(Table1[[#This Row],[Stop Date]]="","",IF(Table1[[#This Row],[Date of Birth]]&gt;0,ROUNDDOWN((Table1[[#This Row],[Stop Date]]-Table1[[#This Row],[Date of Birth]])/365.25,2),"Date of Birth is Required"))</f>
        <v>18.02</v>
      </c>
      <c r="H102" s="20" t="s">
        <v>25</v>
      </c>
      <c r="I102" s="20" t="s">
        <v>20</v>
      </c>
      <c r="J102" s="20" t="s">
        <v>21</v>
      </c>
      <c r="K102" s="20">
        <v>0</v>
      </c>
      <c r="L102" s="20" t="s">
        <v>22</v>
      </c>
      <c r="M102" s="20" t="s">
        <v>21</v>
      </c>
      <c r="Q102" s="20" t="s">
        <v>23</v>
      </c>
    </row>
    <row r="103" spans="1:17" x14ac:dyDescent="0.3">
      <c r="A103" s="21">
        <v>46026</v>
      </c>
      <c r="B103" s="22">
        <v>0.05</v>
      </c>
      <c r="C103" s="20" t="s">
        <v>28</v>
      </c>
      <c r="E103" s="20" t="s">
        <v>24</v>
      </c>
      <c r="F103" s="21">
        <v>38381</v>
      </c>
      <c r="G103" s="1">
        <f>IF(Table1[[#This Row],[Stop Date]]="","",IF(Table1[[#This Row],[Date of Birth]]&gt;0,ROUNDDOWN((Table1[[#This Row],[Stop Date]]-Table1[[#This Row],[Date of Birth]])/365.25,2),"Date of Birth is Required"))</f>
        <v>20.93</v>
      </c>
      <c r="H103" s="20" t="s">
        <v>19</v>
      </c>
      <c r="I103" s="20" t="s">
        <v>20</v>
      </c>
      <c r="J103" s="20" t="s">
        <v>21</v>
      </c>
      <c r="K103" s="20" t="s">
        <v>22</v>
      </c>
      <c r="L103" s="20">
        <v>0</v>
      </c>
      <c r="M103" s="20" t="s">
        <v>21</v>
      </c>
      <c r="Q103" s="20" t="s">
        <v>23</v>
      </c>
    </row>
    <row r="104" spans="1:17" x14ac:dyDescent="0.3">
      <c r="A104" s="21">
        <v>46026</v>
      </c>
      <c r="B104" s="22">
        <v>8.4027777777777785E-2</v>
      </c>
      <c r="C104" s="20" t="s">
        <v>45</v>
      </c>
      <c r="E104" s="20" t="s">
        <v>18</v>
      </c>
      <c r="F104" s="21">
        <v>35733</v>
      </c>
      <c r="G104" s="1">
        <f>IF(Table1[[#This Row],[Stop Date]]="","",IF(Table1[[#This Row],[Date of Birth]]&gt;0,ROUNDDOWN((Table1[[#This Row],[Stop Date]]-Table1[[#This Row],[Date of Birth]])/365.25,2),"Date of Birth is Required"))</f>
        <v>28.18</v>
      </c>
      <c r="H104" s="20" t="s">
        <v>25</v>
      </c>
      <c r="I104" s="20" t="s">
        <v>20</v>
      </c>
      <c r="J104" s="20" t="s">
        <v>21</v>
      </c>
      <c r="K104" s="20" t="s">
        <v>32</v>
      </c>
      <c r="L104" s="20" t="s">
        <v>22</v>
      </c>
      <c r="M104" s="20" t="s">
        <v>21</v>
      </c>
      <c r="Q104" s="20" t="s">
        <v>23</v>
      </c>
    </row>
    <row r="105" spans="1:17" x14ac:dyDescent="0.3">
      <c r="A105" s="21">
        <v>46026</v>
      </c>
      <c r="B105" s="22">
        <v>0.38958333333333334</v>
      </c>
      <c r="C105" s="20" t="s">
        <v>27</v>
      </c>
      <c r="E105" s="20" t="s">
        <v>24</v>
      </c>
      <c r="F105" s="21">
        <v>27388</v>
      </c>
      <c r="G105" s="1">
        <f>IF(Table1[[#This Row],[Stop Date]]="","",IF(Table1[[#This Row],[Date of Birth]]&gt;0,ROUNDDOWN((Table1[[#This Row],[Stop Date]]-Table1[[#This Row],[Date of Birth]])/365.25,2),"Date of Birth is Required"))</f>
        <v>51.02</v>
      </c>
      <c r="H105" s="20" t="s">
        <v>19</v>
      </c>
      <c r="I105" s="20" t="s">
        <v>20</v>
      </c>
      <c r="J105" s="20" t="s">
        <v>21</v>
      </c>
      <c r="K105" s="20">
        <v>0</v>
      </c>
      <c r="L105" s="20" t="s">
        <v>22</v>
      </c>
      <c r="M105" s="20" t="s">
        <v>21</v>
      </c>
      <c r="Q105" s="20" t="s">
        <v>23</v>
      </c>
    </row>
    <row r="106" spans="1:17" x14ac:dyDescent="0.3">
      <c r="A106" s="21">
        <v>46026</v>
      </c>
      <c r="B106" s="22">
        <v>0.44027777777777777</v>
      </c>
      <c r="C106" s="20" t="s">
        <v>27</v>
      </c>
      <c r="E106" s="20" t="s">
        <v>18</v>
      </c>
      <c r="F106" s="21">
        <v>35230</v>
      </c>
      <c r="G106" s="1">
        <f>IF(Table1[[#This Row],[Stop Date]]="","",IF(Table1[[#This Row],[Date of Birth]]&gt;0,ROUNDDOWN((Table1[[#This Row],[Stop Date]]-Table1[[#This Row],[Date of Birth]])/365.25,2),"Date of Birth is Required"))</f>
        <v>29.55</v>
      </c>
      <c r="H106" s="20" t="s">
        <v>19</v>
      </c>
      <c r="I106" s="20" t="s">
        <v>20</v>
      </c>
      <c r="J106" s="20" t="s">
        <v>21</v>
      </c>
      <c r="K106" s="20" t="s">
        <v>22</v>
      </c>
      <c r="L106" s="20">
        <v>0</v>
      </c>
      <c r="M106" s="20" t="s">
        <v>21</v>
      </c>
      <c r="Q106" s="20" t="s">
        <v>23</v>
      </c>
    </row>
    <row r="107" spans="1:17" x14ac:dyDescent="0.3">
      <c r="A107" s="21">
        <v>46026</v>
      </c>
      <c r="B107" s="22">
        <v>0.44791666666666669</v>
      </c>
      <c r="C107" s="20" t="s">
        <v>27</v>
      </c>
      <c r="E107" s="20" t="s">
        <v>24</v>
      </c>
      <c r="F107" s="21">
        <v>29377</v>
      </c>
      <c r="G107" s="1">
        <f>IF(Table1[[#This Row],[Stop Date]]="","",IF(Table1[[#This Row],[Date of Birth]]&gt;0,ROUNDDOWN((Table1[[#This Row],[Stop Date]]-Table1[[#This Row],[Date of Birth]])/365.25,2),"Date of Birth is Required"))</f>
        <v>45.58</v>
      </c>
      <c r="H107" s="20" t="s">
        <v>19</v>
      </c>
      <c r="I107" s="20" t="s">
        <v>20</v>
      </c>
      <c r="J107" s="20" t="s">
        <v>21</v>
      </c>
      <c r="K107" s="20" t="s">
        <v>22</v>
      </c>
      <c r="L107" s="20">
        <v>0</v>
      </c>
      <c r="M107" s="20" t="s">
        <v>21</v>
      </c>
      <c r="Q107" s="20" t="s">
        <v>23</v>
      </c>
    </row>
    <row r="108" spans="1:17" x14ac:dyDescent="0.3">
      <c r="A108" s="21">
        <v>46026</v>
      </c>
      <c r="B108" s="22">
        <v>0.47291666666666665</v>
      </c>
      <c r="C108" s="20" t="s">
        <v>28</v>
      </c>
      <c r="E108" s="20" t="s">
        <v>24</v>
      </c>
      <c r="F108" s="21">
        <v>33909</v>
      </c>
      <c r="G108" s="1">
        <f>IF(Table1[[#This Row],[Stop Date]]="","",IF(Table1[[#This Row],[Date of Birth]]&gt;0,ROUNDDOWN((Table1[[#This Row],[Stop Date]]-Table1[[#This Row],[Date of Birth]])/365.25,2),"Date of Birth is Required"))</f>
        <v>33.17</v>
      </c>
      <c r="H108" s="20" t="s">
        <v>19</v>
      </c>
      <c r="I108" s="20" t="s">
        <v>20</v>
      </c>
      <c r="J108" s="20" t="s">
        <v>21</v>
      </c>
      <c r="K108" s="20">
        <v>0</v>
      </c>
      <c r="L108" s="20" t="s">
        <v>22</v>
      </c>
      <c r="M108" s="20" t="s">
        <v>21</v>
      </c>
      <c r="Q108" s="20" t="s">
        <v>23</v>
      </c>
    </row>
    <row r="109" spans="1:17" x14ac:dyDescent="0.3">
      <c r="A109" s="21">
        <v>46026</v>
      </c>
      <c r="B109" s="22">
        <v>0.41111111111111109</v>
      </c>
      <c r="C109" s="20" t="s">
        <v>28</v>
      </c>
      <c r="E109" s="20" t="s">
        <v>18</v>
      </c>
      <c r="F109" s="21">
        <v>24631</v>
      </c>
      <c r="G109" s="1">
        <f>IF(Table1[[#This Row],[Stop Date]]="","",IF(Table1[[#This Row],[Date of Birth]]&gt;0,ROUNDDOWN((Table1[[#This Row],[Stop Date]]-Table1[[#This Row],[Date of Birth]])/365.25,2),"Date of Birth is Required"))</f>
        <v>58.57</v>
      </c>
      <c r="H109" s="20" t="s">
        <v>19</v>
      </c>
      <c r="I109" s="20" t="s">
        <v>20</v>
      </c>
      <c r="J109" s="20" t="s">
        <v>21</v>
      </c>
      <c r="K109" s="20">
        <v>0</v>
      </c>
      <c r="L109" s="20" t="s">
        <v>22</v>
      </c>
      <c r="M109" s="20" t="s">
        <v>21</v>
      </c>
      <c r="Q109" s="20" t="s">
        <v>23</v>
      </c>
    </row>
    <row r="110" spans="1:17" x14ac:dyDescent="0.3">
      <c r="A110" s="21">
        <v>46026</v>
      </c>
      <c r="B110" s="22">
        <v>0.75416666666666665</v>
      </c>
      <c r="C110" s="20" t="s">
        <v>17</v>
      </c>
      <c r="E110" s="20" t="s">
        <v>24</v>
      </c>
      <c r="F110" s="21">
        <v>19841</v>
      </c>
      <c r="G110" s="1">
        <f>IF(Table1[[#This Row],[Stop Date]]="","",IF(Table1[[#This Row],[Date of Birth]]&gt;0,ROUNDDOWN((Table1[[#This Row],[Stop Date]]-Table1[[#This Row],[Date of Birth]])/365.25,2),"Date of Birth is Required"))</f>
        <v>71.69</v>
      </c>
      <c r="H110" s="20" t="s">
        <v>19</v>
      </c>
      <c r="I110" s="20" t="s">
        <v>20</v>
      </c>
      <c r="J110" s="20" t="s">
        <v>21</v>
      </c>
      <c r="K110" s="20">
        <v>0</v>
      </c>
      <c r="L110" s="20" t="s">
        <v>22</v>
      </c>
      <c r="M110" s="20" t="s">
        <v>21</v>
      </c>
      <c r="Q110" s="20" t="s">
        <v>39</v>
      </c>
    </row>
    <row r="111" spans="1:17" x14ac:dyDescent="0.3">
      <c r="A111" s="21">
        <v>46026</v>
      </c>
      <c r="B111" s="22">
        <v>0.77777777777777779</v>
      </c>
      <c r="C111" s="20" t="s">
        <v>28</v>
      </c>
      <c r="E111" s="20" t="s">
        <v>24</v>
      </c>
      <c r="F111" s="21">
        <v>34511</v>
      </c>
      <c r="G111" s="1">
        <f>IF(Table1[[#This Row],[Stop Date]]="","",IF(Table1[[#This Row],[Date of Birth]]&gt;0,ROUNDDOWN((Table1[[#This Row],[Stop Date]]-Table1[[#This Row],[Date of Birth]])/365.25,2),"Date of Birth is Required"))</f>
        <v>31.52</v>
      </c>
      <c r="H111" s="20" t="s">
        <v>19</v>
      </c>
      <c r="I111" s="20" t="s">
        <v>20</v>
      </c>
      <c r="J111" s="20" t="s">
        <v>21</v>
      </c>
      <c r="K111" s="20">
        <v>0</v>
      </c>
      <c r="L111" s="20" t="s">
        <v>22</v>
      </c>
      <c r="M111" s="20" t="s">
        <v>21</v>
      </c>
      <c r="Q111" s="20" t="s">
        <v>23</v>
      </c>
    </row>
    <row r="112" spans="1:17" x14ac:dyDescent="0.3">
      <c r="A112" s="21">
        <v>46026</v>
      </c>
      <c r="B112" s="22">
        <v>0.87708333333333333</v>
      </c>
      <c r="C112" s="20" t="s">
        <v>17</v>
      </c>
      <c r="E112" s="20" t="s">
        <v>24</v>
      </c>
      <c r="F112" s="21">
        <v>39686</v>
      </c>
      <c r="G112" s="1">
        <f>IF(Table1[[#This Row],[Stop Date]]="","",IF(Table1[[#This Row],[Date of Birth]]&gt;0,ROUNDDOWN((Table1[[#This Row],[Stop Date]]-Table1[[#This Row],[Date of Birth]])/365.25,2),"Date of Birth is Required"))</f>
        <v>17.350000000000001</v>
      </c>
      <c r="H112" s="20" t="s">
        <v>19</v>
      </c>
      <c r="I112" s="20" t="s">
        <v>20</v>
      </c>
      <c r="J112" s="20" t="s">
        <v>21</v>
      </c>
      <c r="K112" s="20">
        <v>0</v>
      </c>
      <c r="L112" s="20" t="s">
        <v>22</v>
      </c>
      <c r="M112" s="20" t="s">
        <v>21</v>
      </c>
      <c r="Q112" s="20" t="s">
        <v>23</v>
      </c>
    </row>
    <row r="113" spans="1:17" x14ac:dyDescent="0.3">
      <c r="A113" s="21">
        <v>46027</v>
      </c>
      <c r="B113" s="22">
        <v>4.0972222222222222E-2</v>
      </c>
      <c r="C113" s="20" t="s">
        <v>17</v>
      </c>
      <c r="E113" s="20" t="s">
        <v>24</v>
      </c>
      <c r="F113" s="21">
        <v>29486</v>
      </c>
      <c r="G113" s="1">
        <f>IF(Table1[[#This Row],[Stop Date]]="","",IF(Table1[[#This Row],[Date of Birth]]&gt;0,ROUNDDOWN((Table1[[#This Row],[Stop Date]]-Table1[[#This Row],[Date of Birth]])/365.25,2),"Date of Birth is Required"))</f>
        <v>45.28</v>
      </c>
      <c r="H113" s="20" t="s">
        <v>19</v>
      </c>
      <c r="I113" s="20" t="s">
        <v>20</v>
      </c>
      <c r="J113" s="20" t="s">
        <v>21</v>
      </c>
      <c r="K113" s="20">
        <v>0</v>
      </c>
      <c r="L113" s="20" t="s">
        <v>30</v>
      </c>
      <c r="M113" s="20" t="s">
        <v>21</v>
      </c>
      <c r="Q113" s="20" t="s">
        <v>23</v>
      </c>
    </row>
    <row r="114" spans="1:17" x14ac:dyDescent="0.3">
      <c r="A114" s="21">
        <v>46027</v>
      </c>
      <c r="B114" s="22">
        <v>3.6805555555555557E-2</v>
      </c>
      <c r="C114" s="20" t="s">
        <v>31</v>
      </c>
      <c r="E114" s="20" t="s">
        <v>24</v>
      </c>
      <c r="F114" s="21">
        <v>25106</v>
      </c>
      <c r="G114" s="1">
        <f>IF(Table1[[#This Row],[Stop Date]]="","",IF(Table1[[#This Row],[Date of Birth]]&gt;0,ROUNDDOWN((Table1[[#This Row],[Stop Date]]-Table1[[#This Row],[Date of Birth]])/365.25,2),"Date of Birth is Required"))</f>
        <v>57.27</v>
      </c>
      <c r="H114" s="20" t="s">
        <v>19</v>
      </c>
      <c r="I114" s="20" t="s">
        <v>20</v>
      </c>
      <c r="J114" s="20" t="s">
        <v>21</v>
      </c>
      <c r="K114" s="20" t="s">
        <v>30</v>
      </c>
      <c r="L114" s="20" t="s">
        <v>30</v>
      </c>
      <c r="M114" s="20" t="s">
        <v>21</v>
      </c>
      <c r="Q114" s="20" t="s">
        <v>23</v>
      </c>
    </row>
    <row r="115" spans="1:17" x14ac:dyDescent="0.3">
      <c r="A115" s="21">
        <v>46027</v>
      </c>
      <c r="B115" s="22">
        <v>5.1388888888888887E-2</v>
      </c>
      <c r="C115" s="20" t="s">
        <v>28</v>
      </c>
      <c r="E115" s="20" t="s">
        <v>24</v>
      </c>
      <c r="F115" s="21">
        <v>37066</v>
      </c>
      <c r="G115" s="1">
        <f>IF(Table1[[#This Row],[Stop Date]]="","",IF(Table1[[#This Row],[Date of Birth]]&gt;0,ROUNDDOWN((Table1[[#This Row],[Stop Date]]-Table1[[#This Row],[Date of Birth]])/365.25,2),"Date of Birth is Required"))</f>
        <v>24.53</v>
      </c>
      <c r="H115" s="20" t="s">
        <v>19</v>
      </c>
      <c r="I115" s="20" t="s">
        <v>20</v>
      </c>
      <c r="J115" s="20" t="s">
        <v>21</v>
      </c>
      <c r="K115" s="20">
        <v>0</v>
      </c>
      <c r="L115" s="20" t="s">
        <v>22</v>
      </c>
      <c r="M115" s="20" t="s">
        <v>21</v>
      </c>
      <c r="Q115" s="20" t="s">
        <v>23</v>
      </c>
    </row>
    <row r="116" spans="1:17" x14ac:dyDescent="0.3">
      <c r="A116" s="21">
        <v>46027</v>
      </c>
      <c r="B116" s="22">
        <v>0.38680555555555557</v>
      </c>
      <c r="C116" s="20" t="s">
        <v>27</v>
      </c>
      <c r="E116" s="20" t="s">
        <v>24</v>
      </c>
      <c r="F116" s="21">
        <v>28572</v>
      </c>
      <c r="G116" s="1">
        <f>IF(Table1[[#This Row],[Stop Date]]="","",IF(Table1[[#This Row],[Date of Birth]]&gt;0,ROUNDDOWN((Table1[[#This Row],[Stop Date]]-Table1[[#This Row],[Date of Birth]])/365.25,2),"Date of Birth is Required"))</f>
        <v>47.78</v>
      </c>
      <c r="H116" s="20" t="s">
        <v>19</v>
      </c>
      <c r="I116" s="20" t="s">
        <v>20</v>
      </c>
      <c r="J116" s="20" t="s">
        <v>21</v>
      </c>
      <c r="K116" s="20">
        <v>0</v>
      </c>
      <c r="L116" s="20" t="s">
        <v>22</v>
      </c>
      <c r="M116" s="20" t="s">
        <v>21</v>
      </c>
      <c r="Q116" s="20" t="s">
        <v>23</v>
      </c>
    </row>
    <row r="117" spans="1:17" x14ac:dyDescent="0.3">
      <c r="A117" s="21">
        <v>46027</v>
      </c>
      <c r="B117" s="22">
        <v>0.39444444444444443</v>
      </c>
      <c r="C117" s="20" t="s">
        <v>27</v>
      </c>
      <c r="E117" s="20" t="s">
        <v>18</v>
      </c>
      <c r="F117" s="21">
        <v>29918</v>
      </c>
      <c r="G117" s="1"/>
      <c r="H117" s="20" t="s">
        <v>19</v>
      </c>
      <c r="I117" s="20" t="s">
        <v>20</v>
      </c>
      <c r="J117" s="20" t="s">
        <v>21</v>
      </c>
      <c r="K117" s="20">
        <v>0</v>
      </c>
      <c r="L117" s="20" t="s">
        <v>22</v>
      </c>
      <c r="M117" s="20" t="s">
        <v>21</v>
      </c>
      <c r="Q117" s="20" t="s">
        <v>23</v>
      </c>
    </row>
    <row r="118" spans="1:17" x14ac:dyDescent="0.3">
      <c r="A118" s="21">
        <v>46027</v>
      </c>
      <c r="B118" s="22">
        <v>0.43194444444444446</v>
      </c>
      <c r="C118" s="20" t="s">
        <v>46</v>
      </c>
      <c r="E118" s="20" t="s">
        <v>24</v>
      </c>
      <c r="F118" s="21">
        <v>32901</v>
      </c>
      <c r="G118" s="1">
        <f>IF(Table1[[#This Row],[Stop Date]]="","",IF(Table1[[#This Row],[Date of Birth]]&gt;0,ROUNDDOWN((Table1[[#This Row],[Stop Date]]-Table1[[#This Row],[Date of Birth]])/365.25,2),"Date of Birth is Required"))</f>
        <v>35.93</v>
      </c>
      <c r="H118" s="20" t="s">
        <v>25</v>
      </c>
      <c r="I118" s="20" t="s">
        <v>20</v>
      </c>
      <c r="J118" s="20" t="s">
        <v>21</v>
      </c>
      <c r="K118" s="20" t="s">
        <v>44</v>
      </c>
      <c r="L118" s="20">
        <v>0</v>
      </c>
      <c r="M118" s="20" t="s">
        <v>21</v>
      </c>
      <c r="Q118" s="20" t="s">
        <v>23</v>
      </c>
    </row>
    <row r="119" spans="1:17" x14ac:dyDescent="0.3">
      <c r="A119" s="21">
        <v>46027</v>
      </c>
      <c r="B119" s="22">
        <v>0.52638888888888891</v>
      </c>
      <c r="C119" s="20" t="s">
        <v>17</v>
      </c>
      <c r="E119" s="20" t="s">
        <v>24</v>
      </c>
      <c r="F119" s="21">
        <v>36540</v>
      </c>
      <c r="G119" s="1">
        <f>IF(Table1[[#This Row],[Stop Date]]="","",IF(Table1[[#This Row],[Date of Birth]]&gt;0,ROUNDDOWN((Table1[[#This Row],[Stop Date]]-Table1[[#This Row],[Date of Birth]])/365.25,2),"Date of Birth is Required"))</f>
        <v>25.97</v>
      </c>
      <c r="H119" s="20" t="s">
        <v>19</v>
      </c>
      <c r="I119" s="20" t="s">
        <v>20</v>
      </c>
      <c r="J119" s="20" t="s">
        <v>21</v>
      </c>
      <c r="K119" s="20">
        <v>0</v>
      </c>
      <c r="L119" s="20" t="s">
        <v>22</v>
      </c>
      <c r="M119" s="20" t="s">
        <v>21</v>
      </c>
      <c r="Q119" s="20" t="s">
        <v>23</v>
      </c>
    </row>
    <row r="120" spans="1:17" x14ac:dyDescent="0.3">
      <c r="A120" s="21">
        <v>46027</v>
      </c>
      <c r="B120" s="22">
        <v>0.56597222222222221</v>
      </c>
      <c r="C120" s="20" t="s">
        <v>17</v>
      </c>
      <c r="E120" s="20" t="s">
        <v>24</v>
      </c>
      <c r="F120" s="21">
        <v>38636</v>
      </c>
      <c r="G120" s="1">
        <f>IF(Table1[[#This Row],[Stop Date]]="","",IF(Table1[[#This Row],[Date of Birth]]&gt;0,ROUNDDOWN((Table1[[#This Row],[Stop Date]]-Table1[[#This Row],[Date of Birth]])/365.25,2),"Date of Birth is Required"))</f>
        <v>20.23</v>
      </c>
      <c r="H120" s="20" t="s">
        <v>25</v>
      </c>
      <c r="I120" s="20" t="s">
        <v>20</v>
      </c>
      <c r="J120" s="20" t="s">
        <v>21</v>
      </c>
      <c r="K120" s="20" t="s">
        <v>30</v>
      </c>
      <c r="L120" s="20">
        <v>0</v>
      </c>
      <c r="M120" s="20" t="s">
        <v>21</v>
      </c>
      <c r="Q120" s="20" t="s">
        <v>23</v>
      </c>
    </row>
    <row r="121" spans="1:17" x14ac:dyDescent="0.3">
      <c r="A121" s="21">
        <v>46027</v>
      </c>
      <c r="B121" s="22">
        <v>0.77430555555555558</v>
      </c>
      <c r="C121" s="20" t="s">
        <v>17</v>
      </c>
      <c r="E121" s="20" t="s">
        <v>18</v>
      </c>
      <c r="F121" s="21">
        <v>38706</v>
      </c>
      <c r="G121" s="1">
        <f>IF(Table1[[#This Row],[Stop Date]]="","",IF(Table1[[#This Row],[Date of Birth]]&gt;0,ROUNDDOWN((Table1[[#This Row],[Stop Date]]-Table1[[#This Row],[Date of Birth]])/365.25,2),"Date of Birth is Required"))</f>
        <v>20.04</v>
      </c>
      <c r="H121" s="20" t="s">
        <v>19</v>
      </c>
      <c r="I121" s="20" t="s">
        <v>20</v>
      </c>
      <c r="J121" s="20" t="s">
        <v>21</v>
      </c>
      <c r="K121" s="20">
        <v>0</v>
      </c>
      <c r="L121" s="20" t="s">
        <v>22</v>
      </c>
      <c r="M121" s="20" t="s">
        <v>21</v>
      </c>
      <c r="Q121" s="20" t="s">
        <v>23</v>
      </c>
    </row>
    <row r="122" spans="1:17" x14ac:dyDescent="0.3">
      <c r="A122" s="21">
        <v>46027</v>
      </c>
      <c r="B122" s="22">
        <v>0.42708333333333331</v>
      </c>
      <c r="C122" s="20" t="s">
        <v>31</v>
      </c>
      <c r="E122" s="20" t="s">
        <v>18</v>
      </c>
      <c r="F122" s="21">
        <v>22133</v>
      </c>
      <c r="G122" s="1">
        <f>IF(Table1[[#This Row],[Stop Date]]="","",IF(Table1[[#This Row],[Date of Birth]]&gt;0,ROUNDDOWN((Table1[[#This Row],[Stop Date]]-Table1[[#This Row],[Date of Birth]])/365.25,2),"Date of Birth is Required"))</f>
        <v>65.41</v>
      </c>
      <c r="H122" s="20" t="s">
        <v>25</v>
      </c>
      <c r="I122" s="20" t="s">
        <v>20</v>
      </c>
      <c r="J122" s="20" t="s">
        <v>21</v>
      </c>
      <c r="K122" s="20">
        <v>0</v>
      </c>
      <c r="L122" s="20" t="s">
        <v>30</v>
      </c>
      <c r="M122" s="20" t="s">
        <v>21</v>
      </c>
      <c r="Q122" s="20" t="s">
        <v>23</v>
      </c>
    </row>
    <row r="123" spans="1:17" x14ac:dyDescent="0.3">
      <c r="A123" s="21">
        <v>46027</v>
      </c>
      <c r="B123" s="22">
        <v>0.74236111111111114</v>
      </c>
      <c r="C123" s="20" t="s">
        <v>28</v>
      </c>
      <c r="E123" s="20" t="s">
        <v>18</v>
      </c>
      <c r="F123" s="21">
        <v>22162</v>
      </c>
      <c r="G123" s="1">
        <f>IF(Table1[[#This Row],[Stop Date]]="","",IF(Table1[[#This Row],[Date of Birth]]&gt;0,ROUNDDOWN((Table1[[#This Row],[Stop Date]]-Table1[[#This Row],[Date of Birth]])/365.25,2),"Date of Birth is Required"))</f>
        <v>65.33</v>
      </c>
      <c r="H123" s="20" t="s">
        <v>19</v>
      </c>
      <c r="I123" s="20" t="s">
        <v>20</v>
      </c>
      <c r="J123" s="20" t="s">
        <v>21</v>
      </c>
      <c r="K123" s="20">
        <v>0</v>
      </c>
      <c r="L123" s="20" t="s">
        <v>22</v>
      </c>
      <c r="M123" s="20" t="s">
        <v>21</v>
      </c>
      <c r="Q123" s="20" t="s">
        <v>23</v>
      </c>
    </row>
    <row r="124" spans="1:17" x14ac:dyDescent="0.3">
      <c r="A124" s="21">
        <v>46028</v>
      </c>
      <c r="B124" s="22">
        <v>8.2638888888888887E-2</v>
      </c>
      <c r="C124" s="20" t="s">
        <v>40</v>
      </c>
      <c r="E124" s="20" t="s">
        <v>24</v>
      </c>
      <c r="F124" s="21">
        <v>35926</v>
      </c>
      <c r="G124" s="1">
        <f>IF(Table1[[#This Row],[Stop Date]]="","",IF(Table1[[#This Row],[Date of Birth]]&gt;0,ROUNDDOWN((Table1[[#This Row],[Stop Date]]-Table1[[#This Row],[Date of Birth]])/365.25,2),"Date of Birth is Required"))</f>
        <v>27.65</v>
      </c>
      <c r="H124" s="20" t="s">
        <v>25</v>
      </c>
      <c r="I124" s="20" t="s">
        <v>20</v>
      </c>
      <c r="J124" s="20" t="s">
        <v>21</v>
      </c>
      <c r="K124" s="20" t="s">
        <v>44</v>
      </c>
      <c r="L124" s="20">
        <v>0</v>
      </c>
      <c r="M124" s="20" t="s">
        <v>21</v>
      </c>
      <c r="Q124" s="20" t="s">
        <v>23</v>
      </c>
    </row>
    <row r="125" spans="1:17" x14ac:dyDescent="0.3">
      <c r="A125" s="21">
        <v>46028</v>
      </c>
      <c r="B125" s="22">
        <v>0.66111111111111109</v>
      </c>
      <c r="C125" s="20" t="s">
        <v>17</v>
      </c>
      <c r="E125" s="20" t="s">
        <v>18</v>
      </c>
      <c r="F125" s="21">
        <v>39927</v>
      </c>
      <c r="G125" s="1">
        <f>IF(Table1[[#This Row],[Stop Date]]="","",IF(Table1[[#This Row],[Date of Birth]]&gt;0,ROUNDDOWN((Table1[[#This Row],[Stop Date]]-Table1[[#This Row],[Date of Birth]])/365.25,2),"Date of Birth is Required"))</f>
        <v>16.7</v>
      </c>
      <c r="H125" s="20" t="s">
        <v>19</v>
      </c>
      <c r="I125" s="20" t="s">
        <v>20</v>
      </c>
      <c r="J125" s="20" t="s">
        <v>21</v>
      </c>
      <c r="K125" s="20" t="s">
        <v>30</v>
      </c>
      <c r="L125" s="20">
        <v>0</v>
      </c>
      <c r="M125" s="20" t="s">
        <v>21</v>
      </c>
      <c r="Q125" s="20" t="s">
        <v>23</v>
      </c>
    </row>
    <row r="126" spans="1:17" x14ac:dyDescent="0.3">
      <c r="A126" s="21">
        <v>46028</v>
      </c>
      <c r="B126" s="22">
        <v>0.70902777777777781</v>
      </c>
      <c r="C126" s="20" t="s">
        <v>28</v>
      </c>
      <c r="E126" s="20" t="s">
        <v>24</v>
      </c>
      <c r="F126" s="21">
        <v>27593</v>
      </c>
      <c r="G126" s="1">
        <f>IF(Table1[[#This Row],[Stop Date]]="","",IF(Table1[[#This Row],[Date of Birth]]&gt;0,ROUNDDOWN((Table1[[#This Row],[Stop Date]]-Table1[[#This Row],[Date of Birth]])/365.25,2),"Date of Birth is Required"))</f>
        <v>50.47</v>
      </c>
      <c r="H126" s="20" t="s">
        <v>25</v>
      </c>
      <c r="I126" s="20" t="s">
        <v>20</v>
      </c>
      <c r="J126" s="20" t="s">
        <v>21</v>
      </c>
      <c r="K126" s="20">
        <v>0</v>
      </c>
      <c r="L126" s="20" t="s">
        <v>22</v>
      </c>
      <c r="M126" s="20" t="s">
        <v>21</v>
      </c>
      <c r="Q126" s="20" t="s">
        <v>23</v>
      </c>
    </row>
    <row r="127" spans="1:17" x14ac:dyDescent="0.3">
      <c r="A127" s="21">
        <v>46028</v>
      </c>
      <c r="B127" s="22">
        <v>0.73263888888888884</v>
      </c>
      <c r="C127" s="20" t="s">
        <v>17</v>
      </c>
      <c r="E127" s="20" t="s">
        <v>24</v>
      </c>
      <c r="F127" s="21">
        <v>29135</v>
      </c>
      <c r="G127" s="1">
        <f>IF(Table1[[#This Row],[Stop Date]]="","",IF(Table1[[#This Row],[Date of Birth]]&gt;0,ROUNDDOWN((Table1[[#This Row],[Stop Date]]-Table1[[#This Row],[Date of Birth]])/365.25,2),"Date of Birth is Required"))</f>
        <v>46.25</v>
      </c>
      <c r="H127" s="20" t="s">
        <v>19</v>
      </c>
      <c r="I127" s="20" t="s">
        <v>20</v>
      </c>
      <c r="J127" s="20" t="s">
        <v>21</v>
      </c>
      <c r="K127" s="20">
        <v>0</v>
      </c>
      <c r="L127" s="20" t="s">
        <v>22</v>
      </c>
      <c r="M127" s="20" t="s">
        <v>21</v>
      </c>
      <c r="Q127" s="20" t="s">
        <v>23</v>
      </c>
    </row>
    <row r="128" spans="1:17" x14ac:dyDescent="0.3">
      <c r="A128" s="21">
        <v>46028</v>
      </c>
      <c r="B128" s="22">
        <v>0.8354166666666667</v>
      </c>
      <c r="C128" s="20" t="s">
        <v>29</v>
      </c>
      <c r="E128" s="20" t="s">
        <v>18</v>
      </c>
      <c r="F128" s="21">
        <v>24460</v>
      </c>
      <c r="G128" s="1">
        <f>IF(Table1[[#This Row],[Stop Date]]="","",IF(Table1[[#This Row],[Date of Birth]]&gt;0,ROUNDDOWN((Table1[[#This Row],[Stop Date]]-Table1[[#This Row],[Date of Birth]])/365.25,2),"Date of Birth is Required"))</f>
        <v>59.04</v>
      </c>
      <c r="H128" s="20" t="s">
        <v>19</v>
      </c>
      <c r="I128" s="20" t="s">
        <v>20</v>
      </c>
      <c r="J128" s="20" t="s">
        <v>21</v>
      </c>
      <c r="K128" s="20">
        <v>0</v>
      </c>
      <c r="L128" s="20" t="s">
        <v>22</v>
      </c>
      <c r="M128" s="20" t="s">
        <v>21</v>
      </c>
      <c r="Q128" s="20" t="s">
        <v>23</v>
      </c>
    </row>
    <row r="129" spans="1:17" x14ac:dyDescent="0.3">
      <c r="A129" s="21">
        <v>46029</v>
      </c>
      <c r="B129" s="22">
        <v>8.3333333333333332E-3</v>
      </c>
      <c r="C129" s="20" t="s">
        <v>28</v>
      </c>
      <c r="E129" s="20" t="s">
        <v>18</v>
      </c>
      <c r="F129" s="21">
        <v>36411</v>
      </c>
      <c r="G129" s="1">
        <f>IF(Table1[[#This Row],[Stop Date]]="","",IF(Table1[[#This Row],[Date of Birth]]&gt;0,ROUNDDOWN((Table1[[#This Row],[Stop Date]]-Table1[[#This Row],[Date of Birth]])/365.25,2),"Date of Birth is Required"))</f>
        <v>26.33</v>
      </c>
      <c r="H129" s="20" t="s">
        <v>19</v>
      </c>
      <c r="I129" s="20" t="s">
        <v>20</v>
      </c>
      <c r="J129" s="20" t="s">
        <v>21</v>
      </c>
      <c r="K129" s="20" t="s">
        <v>22</v>
      </c>
      <c r="L129" s="20">
        <v>0</v>
      </c>
      <c r="M129" s="20" t="s">
        <v>21</v>
      </c>
      <c r="Q129" s="20" t="s">
        <v>23</v>
      </c>
    </row>
    <row r="130" spans="1:17" x14ac:dyDescent="0.3">
      <c r="A130" s="21">
        <v>46029</v>
      </c>
      <c r="B130" s="22">
        <v>9.7222222222222224E-3</v>
      </c>
      <c r="C130" s="20" t="s">
        <v>17</v>
      </c>
      <c r="E130" s="20" t="s">
        <v>24</v>
      </c>
      <c r="F130" s="21">
        <v>21824</v>
      </c>
      <c r="G130" s="1">
        <f>IF(Table1[[#This Row],[Stop Date]]="","",IF(Table1[[#This Row],[Date of Birth]]&gt;0,ROUNDDOWN((Table1[[#This Row],[Stop Date]]-Table1[[#This Row],[Date of Birth]])/365.25,2),"Date of Birth is Required"))</f>
        <v>66.260000000000005</v>
      </c>
      <c r="H130" s="20" t="s">
        <v>19</v>
      </c>
      <c r="I130" s="20" t="s">
        <v>20</v>
      </c>
      <c r="J130" s="20" t="s">
        <v>21</v>
      </c>
      <c r="K130" s="20">
        <v>0</v>
      </c>
      <c r="L130" s="20" t="s">
        <v>22</v>
      </c>
      <c r="M130" s="20" t="s">
        <v>21</v>
      </c>
      <c r="Q130" s="20" t="s">
        <v>23</v>
      </c>
    </row>
    <row r="131" spans="1:17" x14ac:dyDescent="0.3">
      <c r="A131" s="21">
        <v>46029</v>
      </c>
      <c r="B131" s="22">
        <v>6.9444444444444441E-3</v>
      </c>
      <c r="C131" s="20" t="s">
        <v>29</v>
      </c>
      <c r="E131" s="20" t="s">
        <v>18</v>
      </c>
      <c r="F131" s="21">
        <v>38161</v>
      </c>
      <c r="G131" s="1">
        <f>IF(Table1[[#This Row],[Stop Date]]="","",IF(Table1[[#This Row],[Date of Birth]]&gt;0,ROUNDDOWN((Table1[[#This Row],[Stop Date]]-Table1[[#This Row],[Date of Birth]])/365.25,2),"Date of Birth is Required"))</f>
        <v>21.54</v>
      </c>
      <c r="H131" s="20" t="s">
        <v>19</v>
      </c>
      <c r="I131" s="20" t="s">
        <v>20</v>
      </c>
      <c r="J131" s="20" t="s">
        <v>21</v>
      </c>
      <c r="K131" s="20">
        <v>0</v>
      </c>
      <c r="L131" s="20" t="s">
        <v>22</v>
      </c>
      <c r="M131" s="20" t="s">
        <v>21</v>
      </c>
      <c r="Q131" s="20" t="s">
        <v>23</v>
      </c>
    </row>
    <row r="132" spans="1:17" x14ac:dyDescent="0.3">
      <c r="A132" s="21">
        <v>46030</v>
      </c>
      <c r="B132" s="22">
        <v>0.32916666666666666</v>
      </c>
      <c r="C132" s="20" t="s">
        <v>29</v>
      </c>
      <c r="E132" s="20" t="s">
        <v>24</v>
      </c>
      <c r="F132" s="21">
        <v>39853</v>
      </c>
      <c r="G132" s="1">
        <f>IF(Table1[[#This Row],[Stop Date]]="","",IF(Table1[[#This Row],[Date of Birth]]&gt;0,ROUNDDOWN((Table1[[#This Row],[Stop Date]]-Table1[[#This Row],[Date of Birth]])/365.25,2),"Date of Birth is Required"))</f>
        <v>16.91</v>
      </c>
      <c r="H132" s="20" t="s">
        <v>19</v>
      </c>
      <c r="I132" s="20" t="s">
        <v>20</v>
      </c>
      <c r="J132" s="20" t="s">
        <v>21</v>
      </c>
      <c r="K132" s="20" t="s">
        <v>22</v>
      </c>
      <c r="L132" s="20">
        <v>0</v>
      </c>
      <c r="M132" s="20" t="s">
        <v>21</v>
      </c>
      <c r="Q132" s="20" t="s">
        <v>23</v>
      </c>
    </row>
    <row r="133" spans="1:17" x14ac:dyDescent="0.3">
      <c r="A133" s="21">
        <v>46030</v>
      </c>
      <c r="B133" s="22">
        <v>0.68055555555555558</v>
      </c>
      <c r="C133" s="20" t="s">
        <v>28</v>
      </c>
      <c r="E133" s="20" t="s">
        <v>24</v>
      </c>
      <c r="F133" s="21">
        <v>37850</v>
      </c>
      <c r="G133" s="1">
        <f>IF(Table1[[#This Row],[Stop Date]]="","",IF(Table1[[#This Row],[Date of Birth]]&gt;0,ROUNDDOWN((Table1[[#This Row],[Stop Date]]-Table1[[#This Row],[Date of Birth]])/365.25,2),"Date of Birth is Required"))</f>
        <v>22.39</v>
      </c>
      <c r="H133" s="20" t="s">
        <v>19</v>
      </c>
      <c r="I133" s="20" t="s">
        <v>20</v>
      </c>
      <c r="J133" s="20" t="s">
        <v>21</v>
      </c>
      <c r="K133" s="20">
        <v>0</v>
      </c>
      <c r="L133" s="20" t="s">
        <v>22</v>
      </c>
      <c r="M133" s="20" t="s">
        <v>21</v>
      </c>
      <c r="Q133" s="20" t="s">
        <v>23</v>
      </c>
    </row>
    <row r="134" spans="1:17" x14ac:dyDescent="0.3">
      <c r="A134" s="21">
        <v>46030</v>
      </c>
      <c r="B134" s="22">
        <v>0.73819444444444449</v>
      </c>
      <c r="C134" s="20" t="s">
        <v>28</v>
      </c>
      <c r="E134" s="20" t="s">
        <v>24</v>
      </c>
      <c r="F134" s="21">
        <v>36569</v>
      </c>
      <c r="G134" s="1">
        <f>IF(Table1[[#This Row],[Stop Date]]="","",IF(Table1[[#This Row],[Date of Birth]]&gt;0,ROUNDDOWN((Table1[[#This Row],[Stop Date]]-Table1[[#This Row],[Date of Birth]])/365.25,2),"Date of Birth is Required"))</f>
        <v>25.9</v>
      </c>
      <c r="H134" s="20" t="s">
        <v>25</v>
      </c>
      <c r="I134" s="20" t="s">
        <v>20</v>
      </c>
      <c r="J134" s="20" t="s">
        <v>21</v>
      </c>
      <c r="K134" s="20">
        <v>0</v>
      </c>
      <c r="L134" s="20" t="s">
        <v>22</v>
      </c>
      <c r="M134" s="20" t="s">
        <v>21</v>
      </c>
      <c r="Q134" s="20" t="s">
        <v>23</v>
      </c>
    </row>
    <row r="135" spans="1:17" x14ac:dyDescent="0.3">
      <c r="A135" s="21">
        <v>46031</v>
      </c>
      <c r="B135" s="22">
        <v>0.71736111111111112</v>
      </c>
      <c r="C135" s="20" t="s">
        <v>28</v>
      </c>
      <c r="E135" s="20" t="s">
        <v>24</v>
      </c>
      <c r="F135" s="21">
        <v>37025</v>
      </c>
      <c r="G135" s="1">
        <f>IF(Table1[[#This Row],[Stop Date]]="","",IF(Table1[[#This Row],[Date of Birth]]&gt;0,ROUNDDOWN((Table1[[#This Row],[Stop Date]]-Table1[[#This Row],[Date of Birth]])/365.25,2),"Date of Birth is Required"))</f>
        <v>24.65</v>
      </c>
      <c r="H135" s="20" t="s">
        <v>19</v>
      </c>
      <c r="I135" s="20" t="s">
        <v>20</v>
      </c>
      <c r="J135" s="20" t="s">
        <v>21</v>
      </c>
      <c r="K135" s="20">
        <v>0</v>
      </c>
      <c r="L135" s="20" t="s">
        <v>22</v>
      </c>
      <c r="M135" s="20" t="s">
        <v>21</v>
      </c>
      <c r="Q135" s="20" t="s">
        <v>23</v>
      </c>
    </row>
    <row r="136" spans="1:17" x14ac:dyDescent="0.3">
      <c r="A136" s="21">
        <v>46031</v>
      </c>
      <c r="B136" s="22">
        <v>0.67847222222222225</v>
      </c>
      <c r="C136" s="20" t="s">
        <v>28</v>
      </c>
      <c r="E136" s="20" t="s">
        <v>18</v>
      </c>
      <c r="F136" s="21">
        <v>31539</v>
      </c>
      <c r="G136" s="1">
        <f>IF(Table1[[#This Row],[Stop Date]]="","",IF(Table1[[#This Row],[Date of Birth]]&gt;0,ROUNDDOWN((Table1[[#This Row],[Stop Date]]-Table1[[#This Row],[Date of Birth]])/365.25,2),"Date of Birth is Required"))</f>
        <v>39.67</v>
      </c>
      <c r="H136" s="20" t="s">
        <v>19</v>
      </c>
      <c r="I136" s="20" t="s">
        <v>20</v>
      </c>
      <c r="J136" s="20" t="s">
        <v>21</v>
      </c>
      <c r="K136" s="20">
        <v>0</v>
      </c>
      <c r="L136" s="20" t="s">
        <v>22</v>
      </c>
      <c r="M136" s="20" t="s">
        <v>21</v>
      </c>
      <c r="Q136" s="20" t="s">
        <v>23</v>
      </c>
    </row>
    <row r="137" spans="1:17" x14ac:dyDescent="0.3">
      <c r="A137" s="21">
        <v>46031</v>
      </c>
      <c r="B137" s="22">
        <v>0.71805555555555556</v>
      </c>
      <c r="C137" s="20" t="s">
        <v>17</v>
      </c>
      <c r="E137" s="20" t="s">
        <v>18</v>
      </c>
      <c r="F137" s="21">
        <v>20278</v>
      </c>
      <c r="G137" s="1">
        <f>IF(Table1[[#This Row],[Stop Date]]="","",IF(Table1[[#This Row],[Date of Birth]]&gt;0,ROUNDDOWN((Table1[[#This Row],[Stop Date]]-Table1[[#This Row],[Date of Birth]])/365.25,2),"Date of Birth is Required"))</f>
        <v>70.5</v>
      </c>
      <c r="H137" s="20" t="s">
        <v>19</v>
      </c>
      <c r="I137" s="20" t="s">
        <v>20</v>
      </c>
      <c r="J137" s="20" t="s">
        <v>21</v>
      </c>
      <c r="K137" s="20">
        <v>0</v>
      </c>
      <c r="L137" s="20" t="s">
        <v>22</v>
      </c>
      <c r="M137" s="20" t="s">
        <v>21</v>
      </c>
      <c r="Q137" s="20" t="s">
        <v>23</v>
      </c>
    </row>
    <row r="138" spans="1:17" x14ac:dyDescent="0.3">
      <c r="A138" s="21">
        <v>46031</v>
      </c>
      <c r="B138" s="22">
        <v>0.69236111111111109</v>
      </c>
      <c r="C138" s="20" t="s">
        <v>28</v>
      </c>
      <c r="E138" s="20" t="s">
        <v>24</v>
      </c>
      <c r="F138" s="21">
        <v>38154</v>
      </c>
      <c r="G138" s="1">
        <f>IF(Table1[[#This Row],[Stop Date]]="","",IF(Table1[[#This Row],[Date of Birth]]&gt;0,ROUNDDOWN((Table1[[#This Row],[Stop Date]]-Table1[[#This Row],[Date of Birth]])/365.25,2),"Date of Birth is Required"))</f>
        <v>21.56</v>
      </c>
      <c r="H138" s="20" t="s">
        <v>19</v>
      </c>
      <c r="I138" s="20" t="s">
        <v>20</v>
      </c>
      <c r="J138" s="20" t="s">
        <v>21</v>
      </c>
      <c r="K138" s="20">
        <v>0</v>
      </c>
      <c r="L138" s="20" t="s">
        <v>22</v>
      </c>
      <c r="M138" s="20" t="s">
        <v>21</v>
      </c>
      <c r="Q138" s="20" t="s">
        <v>23</v>
      </c>
    </row>
    <row r="139" spans="1:17" x14ac:dyDescent="0.3">
      <c r="A139" s="21">
        <v>46031</v>
      </c>
      <c r="B139" s="22">
        <v>0.71111111111111114</v>
      </c>
      <c r="C139" s="20" t="s">
        <v>28</v>
      </c>
      <c r="E139" s="20" t="s">
        <v>24</v>
      </c>
      <c r="F139" s="21">
        <v>28797</v>
      </c>
      <c r="G139" s="1">
        <f>IF(Table1[[#This Row],[Stop Date]]="","",IF(Table1[[#This Row],[Date of Birth]]&gt;0,ROUNDDOWN((Table1[[#This Row],[Stop Date]]-Table1[[#This Row],[Date of Birth]])/365.25,2),"Date of Birth is Required"))</f>
        <v>47.18</v>
      </c>
      <c r="H139" s="20" t="s">
        <v>19</v>
      </c>
      <c r="I139" s="20" t="s">
        <v>20</v>
      </c>
      <c r="J139" s="20" t="s">
        <v>21</v>
      </c>
      <c r="K139" s="20">
        <v>0</v>
      </c>
      <c r="L139" s="20" t="s">
        <v>22</v>
      </c>
      <c r="M139" s="20" t="s">
        <v>21</v>
      </c>
      <c r="Q139" s="20" t="s">
        <v>23</v>
      </c>
    </row>
    <row r="140" spans="1:17" x14ac:dyDescent="0.3">
      <c r="A140" s="21">
        <v>46031</v>
      </c>
      <c r="B140" s="22">
        <v>0.70833333333333337</v>
      </c>
      <c r="C140" s="20" t="s">
        <v>28</v>
      </c>
      <c r="E140" s="20" t="s">
        <v>24</v>
      </c>
      <c r="F140" s="21">
        <v>34844</v>
      </c>
      <c r="G140" s="1">
        <f>IF(Table1[[#This Row],[Stop Date]]="","",IF(Table1[[#This Row],[Date of Birth]]&gt;0,ROUNDDOWN((Table1[[#This Row],[Stop Date]]-Table1[[#This Row],[Date of Birth]])/365.25,2),"Date of Birth is Required"))</f>
        <v>30.62</v>
      </c>
      <c r="H140" s="20" t="s">
        <v>19</v>
      </c>
      <c r="I140" s="20" t="s">
        <v>20</v>
      </c>
      <c r="J140" s="20" t="s">
        <v>21</v>
      </c>
      <c r="K140" s="20">
        <v>0</v>
      </c>
      <c r="L140" s="20" t="s">
        <v>22</v>
      </c>
      <c r="M140" s="20" t="s">
        <v>21</v>
      </c>
      <c r="Q140" s="20" t="s">
        <v>23</v>
      </c>
    </row>
    <row r="141" spans="1:17" x14ac:dyDescent="0.3">
      <c r="A141" s="21"/>
      <c r="B141" s="22"/>
      <c r="F141" s="21"/>
      <c r="G141" s="1" t="str">
        <f>IF(Table1[[#This Row],[Stop Date]]="","",IF(Table1[[#This Row],[Date of Birth]]&gt;0,ROUNDDOWN((Table1[[#This Row],[Stop Date]]-Table1[[#This Row],[Date of Birth]])/365.25,2),"Date of Birth is Required"))</f>
        <v/>
      </c>
    </row>
  </sheetData>
  <sheetProtection selectLockedCells="1"/>
  <mergeCells count="1">
    <mergeCell ref="A1:Q2"/>
  </mergeCells>
  <dataValidations xWindow="1327" yWindow="365" count="7">
    <dataValidation type="whole" allowBlank="1" showInputMessage="1" showErrorMessage="1" error="Entry not permitted in this cell.  Please add a table row by selecting &quot;Add Entry&quot; Button" sqref="A142:Q171" xr:uid="{91130432-0F31-41CA-8711-77B43014125C}">
      <formula1>9.99999999999999E+34</formula1>
      <formula2>9.99999999999999E+49</formula2>
    </dataValidation>
    <dataValidation type="textLength" allowBlank="1" showInputMessage="1" showErrorMessage="1" promptTitle="Other Reason Description" prompt="If &quot;Other&quot; selected for Reason for Stop, provide brief description of reason for stop.  Otherwise, leave blank." sqref="D4:D141" xr:uid="{00000000-0002-0000-0000-000000000000}">
      <formula1>0</formula1>
      <formula2>70</formula2>
    </dataValidation>
    <dataValidation type="date" operator="greaterThan" allowBlank="1" showInputMessage="1" showErrorMessage="1" errorTitle="Date Warning" error="Invalid Date" promptTitle="Stop Date" prompt="Date of Traffic Stop_x000a__x000a_Format: MM/DD/YYYY _x000a_Leading zeroes included " sqref="A4:A141" xr:uid="{00000000-0002-0000-0000-000001000000}">
      <formula1>45685</formula1>
    </dataValidation>
    <dataValidation type="time" allowBlank="1" showInputMessage="1" showErrorMessage="1" promptTitle="Stop Time" prompt="24-hour time that the traffic stop was initiated._x000a__x000a_Format: HH:MM _x000a_HH values: 00-23 _x000a_MM values: 00-59 " sqref="B4:B141" xr:uid="{00000000-0002-0000-0000-000002000000}">
      <formula1>0</formula1>
      <formula2>0.999305555555556</formula2>
    </dataValidation>
    <dataValidation type="date" operator="lessThan" allowBlank="1" showInputMessage="1" showErrorMessage="1" promptTitle="Operator's Date of Birth" prompt="Format: MM/DD/YYYY _x000a__x000a_Leading zeroes included " sqref="F4:F141" xr:uid="{00000000-0002-0000-0000-000003000000}">
      <formula1>73078</formula1>
    </dataValidation>
    <dataValidation type="textLength" operator="equal" allowBlank="1" showInputMessage="1" showErrorMessage="1" promptTitle="Agency ORI" prompt="CLEAN assigned nine-digit alphanumeric agency ORI.  Must be in Proper nine-digit alphanumeric format &quot;PA1234567&quot;" sqref="Q4:Q141" xr:uid="{31E146EA-99F2-40C6-B6F8-A80579871CF7}">
      <formula1>9</formula1>
    </dataValidation>
    <dataValidation type="whole" allowBlank="1" showInputMessage="1" showErrorMessage="1" error="Entry in this cell is not permitted." promptTitle="Operator's Age" prompt="Age of Operator on Date of Stop.  Automatically calculated, do not edit." sqref="G4:G141" xr:uid="{9FFAA9C2-DB34-45BE-9B32-FE300FFF4192}">
      <formula1>9.99999999999999E+36</formula1>
      <formula2>9.99999999999999E+36</formula2>
    </dataValidation>
  </dataValidations>
  <pageMargins left="0.7" right="0.7" top="0.75" bottom="0.75" header="0.3" footer="0.3"/>
  <pageSetup scale="2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Button 6">
              <controlPr defaultSize="0" print="0" autoFill="0" autoPict="0" macro="[0]!AddTableRow">
                <anchor moveWithCells="1">
                  <from>
                    <xdr:col>0</xdr:col>
                    <xdr:colOff>708660</xdr:colOff>
                    <xdr:row>0</xdr:row>
                    <xdr:rowOff>68580</xdr:rowOff>
                  </from>
                  <to>
                    <xdr:col>1</xdr:col>
                    <xdr:colOff>716280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xWindow="1327" yWindow="365" count="11">
        <x14:dataValidation type="list" allowBlank="1" showInputMessage="1" showErrorMessage="1" promptTitle="Reason for Stop" prompt="Self explanatory._x000a__x000a_Select all that apply." xr:uid="{00000000-0002-0000-0000-000005000000}">
          <x14:formula1>
            <xm:f>Tables!$B$4:$B$10</xm:f>
          </x14:formula1>
          <xm:sqref>C4:C141</xm:sqref>
        </x14:dataValidation>
        <x14:dataValidation type="list" allowBlank="1" showInputMessage="1" showErrorMessage="1" promptTitle="Operator Gender" prompt="Select the gender of the operator." xr:uid="{00000000-0002-0000-0000-000006000000}">
          <x14:formula1>
            <xm:f>Tables!$E$4:$E$6</xm:f>
          </x14:formula1>
          <xm:sqref>E4:E141</xm:sqref>
        </x14:dataValidation>
        <x14:dataValidation type="list" allowBlank="1" showInputMessage="1" showErrorMessage="1" promptTitle="Operator's Ethnicity" prompt="Officer's perception of Operator's Ethnicity at the time of the stop._x000a__x000a_Select one option." xr:uid="{00000000-0002-0000-0000-000008000000}">
          <x14:formula1>
            <xm:f>Tables!$K$4:$K$6</xm:f>
          </x14:formula1>
          <xm:sqref>I4:I141</xm:sqref>
        </x14:dataValidation>
        <x14:dataValidation type="list" allowBlank="1" showInputMessage="1" showErrorMessage="1" promptTitle="Was a search conducted?" prompt="Was a search intiated, including a search of a vehicle or vehicle operator or passengers?_x000a__x000a_Select Yes or No._x000a__x000a_If response in Column J (Result of Stop) includes Arrest, this is a mandatory field." xr:uid="{00000000-0002-0000-0000-00000B000000}">
          <x14:formula1>
            <xm:f>Tables!$T$4:$T$5</xm:f>
          </x14:formula1>
          <xm:sqref>M4:M141</xm:sqref>
        </x14:dataValidation>
        <x14:dataValidation type="list" allowBlank="1" showInputMessage="1" showErrorMessage="1" promptTitle="Type of Property Seized" prompt="Mandatory if Column M is &quot;Yes&quot;._x000a__x000a_Select all that apply." xr:uid="{00000000-0002-0000-0000-00000E000000}">
          <x14:formula1>
            <xm:f>Tables!$Q$4:$Q$17</xm:f>
          </x14:formula1>
          <xm:sqref>P4:P141</xm:sqref>
        </x14:dataValidation>
        <x14:dataValidation type="list" allowBlank="1" showInputMessage="1" showErrorMessage="1" promptTitle="Number of Warnings Issued" prompt="Self-Explanatory." xr:uid="{00000000-0002-0000-0000-00000F000000}">
          <x14:formula1>
            <xm:f>Tables!$N$4:$N$24</xm:f>
          </x14:formula1>
          <xm:sqref>L4:L141</xm:sqref>
        </x14:dataValidation>
        <x14:dataValidation type="list" allowBlank="1" showInputMessage="1" showErrorMessage="1" promptTitle="Number of Citations Issued" prompt="Self-Explanatory." xr:uid="{00000000-0002-0000-0000-000010000000}">
          <x14:formula1>
            <xm:f>Tables!$N$4:$N$24</xm:f>
          </x14:formula1>
          <xm:sqref>K4:K141</xm:sqref>
        </x14:dataValidation>
        <x14:dataValidation type="list" allowBlank="1" showInputMessage="1" showErrorMessage="1" promptTitle="Arrest Made?" prompt="Did the traffic stop or any subsequent search result in a physical arrest?_x000a__x000a_Select one." xr:uid="{00000000-0002-0000-0000-000009000000}">
          <x14:formula1>
            <xm:f>Tables!$AC$4:$AC$5</xm:f>
          </x14:formula1>
          <xm:sqref>J4:J141</xm:sqref>
        </x14:dataValidation>
        <x14:dataValidation type="list" allowBlank="1" showInputMessage="1" showErrorMessage="1" promptTitle="Type of Search" prompt="Mandatory if Column M is &quot;Yes&quot;._x000a__x000a_Select all applicable options." xr:uid="{E19845BD-47D6-47BA-8178-1680C21D3D26}">
          <x14:formula1>
            <xm:f>Tables!$W$4:$W$11</xm:f>
          </x14:formula1>
          <xm:sqref>O4:O141</xm:sqref>
        </x14:dataValidation>
        <x14:dataValidation type="list" allowBlank="1" showInputMessage="1" showErrorMessage="1" promptTitle="Target of Search" prompt="Mandatory if Column M is &quot;Yes&quot;._x000a__x000a_If a search was conducted. Indicate the target._x000a__x000a_Select all that apply._x000a__x000a_If no search was conducted, leave cell blank." xr:uid="{E8C2D77F-D871-43F2-8149-78227293601B}">
          <x14:formula1>
            <xm:f>Tables!$Z$4:$Z$6</xm:f>
          </x14:formula1>
          <xm:sqref>N4:N141</xm:sqref>
        </x14:dataValidation>
        <x14:dataValidation type="list" allowBlank="1" showInputMessage="1" showErrorMessage="1" promptTitle="Operator Race" prompt="Officer's perception of Operator's Race at the time of the stop._x000a__x000a_Select one option." xr:uid="{00000000-0002-0000-0000-000007000000}">
          <x14:formula1>
            <xm:f>Tables!$H$4:$H$8</xm:f>
          </x14:formula1>
          <xm:sqref>H4:H141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24"/>
  <sheetViews>
    <sheetView workbookViewId="0">
      <selection activeCell="J11" sqref="J11"/>
    </sheetView>
  </sheetViews>
  <sheetFormatPr defaultRowHeight="14.4" x14ac:dyDescent="0.3"/>
  <cols>
    <col min="2" max="2" width="12.44140625" customWidth="1"/>
    <col min="5" max="5" width="12.44140625" customWidth="1"/>
    <col min="8" max="8" width="12.44140625" customWidth="1"/>
    <col min="10" max="10" width="10.5546875" bestFit="1" customWidth="1"/>
    <col min="11" max="11" width="21" bestFit="1" customWidth="1"/>
    <col min="13" max="13" width="9.44140625" bestFit="1" customWidth="1"/>
    <col min="14" max="14" width="12.44140625" customWidth="1"/>
    <col min="17" max="17" width="39.109375" bestFit="1" customWidth="1"/>
    <col min="20" max="20" width="12.44140625" customWidth="1"/>
    <col min="23" max="23" width="14.88671875" customWidth="1"/>
    <col min="25" max="25" width="10.5546875" bestFit="1" customWidth="1"/>
    <col min="26" max="26" width="12.44140625" customWidth="1"/>
    <col min="29" max="29" width="12.44140625" customWidth="1"/>
  </cols>
  <sheetData>
    <row r="1" spans="1:29" ht="69.599999999999994" x14ac:dyDescent="0.3">
      <c r="A1" s="2" t="s">
        <v>47</v>
      </c>
      <c r="D1" s="2" t="s">
        <v>48</v>
      </c>
      <c r="G1" s="2" t="s">
        <v>49</v>
      </c>
      <c r="J1" s="2" t="s">
        <v>50</v>
      </c>
      <c r="M1" s="2" t="s">
        <v>51</v>
      </c>
      <c r="P1" s="2" t="s">
        <v>52</v>
      </c>
      <c r="S1" s="2" t="s">
        <v>53</v>
      </c>
      <c r="V1" s="2" t="s">
        <v>54</v>
      </c>
      <c r="Y1" s="2" t="s">
        <v>55</v>
      </c>
      <c r="AB1" s="2" t="s">
        <v>56</v>
      </c>
    </row>
    <row r="2" spans="1:29" x14ac:dyDescent="0.3">
      <c r="A2" s="3"/>
      <c r="D2" s="3"/>
      <c r="G2" s="3"/>
      <c r="J2" s="3"/>
      <c r="M2" s="3"/>
      <c r="P2" s="3"/>
      <c r="S2" s="3"/>
      <c r="V2" s="3"/>
      <c r="Y2" s="3"/>
      <c r="AB2" s="3"/>
    </row>
    <row r="3" spans="1:29" ht="15" thickBot="1" x14ac:dyDescent="0.35">
      <c r="A3" s="8" t="s">
        <v>57</v>
      </c>
      <c r="B3" s="9" t="s">
        <v>58</v>
      </c>
      <c r="D3" s="8" t="s">
        <v>57</v>
      </c>
      <c r="E3" s="9" t="s">
        <v>58</v>
      </c>
      <c r="G3" s="8" t="s">
        <v>57</v>
      </c>
      <c r="H3" s="9" t="s">
        <v>58</v>
      </c>
      <c r="J3" s="8" t="s">
        <v>57</v>
      </c>
      <c r="K3" s="9" t="s">
        <v>58</v>
      </c>
      <c r="M3" s="8" t="s">
        <v>57</v>
      </c>
      <c r="N3" s="9" t="s">
        <v>58</v>
      </c>
      <c r="P3" s="8" t="s">
        <v>57</v>
      </c>
      <c r="Q3" s="9" t="s">
        <v>58</v>
      </c>
      <c r="S3" s="8" t="s">
        <v>57</v>
      </c>
      <c r="T3" s="9" t="s">
        <v>58</v>
      </c>
      <c r="V3" s="8" t="s">
        <v>57</v>
      </c>
      <c r="W3" s="9" t="s">
        <v>58</v>
      </c>
      <c r="Y3" s="8" t="s">
        <v>57</v>
      </c>
      <c r="Z3" s="9" t="s">
        <v>58</v>
      </c>
      <c r="AB3" s="8" t="s">
        <v>57</v>
      </c>
      <c r="AC3" s="9" t="s">
        <v>58</v>
      </c>
    </row>
    <row r="4" spans="1:29" ht="29.4" thickBot="1" x14ac:dyDescent="0.35">
      <c r="A4" s="5" t="s">
        <v>22</v>
      </c>
      <c r="B4" s="7" t="s">
        <v>17</v>
      </c>
      <c r="D4" s="5" t="s">
        <v>59</v>
      </c>
      <c r="E4" s="7" t="s">
        <v>18</v>
      </c>
      <c r="G4" s="5" t="s">
        <v>60</v>
      </c>
      <c r="H4" s="7" t="s">
        <v>25</v>
      </c>
      <c r="J4" s="5" t="s">
        <v>61</v>
      </c>
      <c r="K4" s="7" t="s">
        <v>37</v>
      </c>
      <c r="M4" s="5">
        <v>0</v>
      </c>
      <c r="N4" s="12">
        <v>0</v>
      </c>
      <c r="P4" s="5" t="s">
        <v>62</v>
      </c>
      <c r="Q4" s="7" t="s">
        <v>63</v>
      </c>
      <c r="S4" s="14" t="s">
        <v>22</v>
      </c>
      <c r="T4" s="7" t="s">
        <v>64</v>
      </c>
      <c r="V4" s="5" t="s">
        <v>62</v>
      </c>
      <c r="W4" s="7" t="s">
        <v>65</v>
      </c>
      <c r="Y4" s="16" t="s">
        <v>22</v>
      </c>
      <c r="Z4" s="17" t="s">
        <v>66</v>
      </c>
      <c r="AB4" s="5" t="s">
        <v>22</v>
      </c>
      <c r="AC4" s="7" t="s">
        <v>64</v>
      </c>
    </row>
    <row r="5" spans="1:29" ht="43.8" thickBot="1" x14ac:dyDescent="0.35">
      <c r="A5" s="5" t="s">
        <v>30</v>
      </c>
      <c r="B5" s="7" t="s">
        <v>35</v>
      </c>
      <c r="D5" s="5" t="s">
        <v>67</v>
      </c>
      <c r="E5" s="7" t="s">
        <v>24</v>
      </c>
      <c r="G5" s="5" t="s">
        <v>68</v>
      </c>
      <c r="H5" s="7" t="s">
        <v>69</v>
      </c>
      <c r="J5" s="5" t="s">
        <v>70</v>
      </c>
      <c r="K5" s="7" t="s">
        <v>20</v>
      </c>
      <c r="M5" s="5" t="s">
        <v>22</v>
      </c>
      <c r="N5" s="12" t="s">
        <v>22</v>
      </c>
      <c r="P5" s="5" t="s">
        <v>22</v>
      </c>
      <c r="Q5" s="7" t="s">
        <v>71</v>
      </c>
      <c r="S5" s="15" t="s">
        <v>30</v>
      </c>
      <c r="T5" s="11" t="s">
        <v>21</v>
      </c>
      <c r="V5" s="5" t="s">
        <v>22</v>
      </c>
      <c r="W5" s="7" t="s">
        <v>72</v>
      </c>
      <c r="Y5" s="16" t="s">
        <v>30</v>
      </c>
      <c r="Z5" s="17" t="s">
        <v>73</v>
      </c>
      <c r="AB5" s="10" t="s">
        <v>30</v>
      </c>
      <c r="AC5" s="11" t="s">
        <v>21</v>
      </c>
    </row>
    <row r="6" spans="1:29" ht="29.4" thickBot="1" x14ac:dyDescent="0.35">
      <c r="A6" s="5" t="s">
        <v>32</v>
      </c>
      <c r="B6" s="7" t="s">
        <v>29</v>
      </c>
      <c r="D6" s="10" t="s">
        <v>74</v>
      </c>
      <c r="E6" s="11" t="s">
        <v>75</v>
      </c>
      <c r="G6" s="5" t="s">
        <v>76</v>
      </c>
      <c r="H6" s="7" t="s">
        <v>38</v>
      </c>
      <c r="J6" s="10" t="s">
        <v>74</v>
      </c>
      <c r="K6" s="11" t="s">
        <v>33</v>
      </c>
      <c r="M6" s="5" t="s">
        <v>30</v>
      </c>
      <c r="N6" s="12" t="s">
        <v>30</v>
      </c>
      <c r="P6" s="5" t="s">
        <v>30</v>
      </c>
      <c r="Q6" s="7" t="s">
        <v>77</v>
      </c>
      <c r="V6" s="5" t="s">
        <v>30</v>
      </c>
      <c r="W6" s="7" t="s">
        <v>78</v>
      </c>
      <c r="Y6" s="18" t="s">
        <v>32</v>
      </c>
      <c r="Z6" s="19" t="s">
        <v>79</v>
      </c>
      <c r="AB6" s="4"/>
    </row>
    <row r="7" spans="1:29" ht="29.4" thickBot="1" x14ac:dyDescent="0.35">
      <c r="A7" s="5" t="s">
        <v>44</v>
      </c>
      <c r="B7" s="7" t="s">
        <v>34</v>
      </c>
      <c r="G7" s="5" t="s">
        <v>80</v>
      </c>
      <c r="H7" s="7" t="s">
        <v>19</v>
      </c>
      <c r="M7" s="5" t="s">
        <v>32</v>
      </c>
      <c r="N7" s="12" t="s">
        <v>32</v>
      </c>
      <c r="P7" s="5" t="s">
        <v>32</v>
      </c>
      <c r="Q7" s="7" t="s">
        <v>81</v>
      </c>
      <c r="V7" s="5" t="s">
        <v>32</v>
      </c>
      <c r="W7" s="7" t="s">
        <v>82</v>
      </c>
    </row>
    <row r="8" spans="1:29" ht="29.4" thickBot="1" x14ac:dyDescent="0.35">
      <c r="A8" s="6">
        <v>6</v>
      </c>
      <c r="B8" s="7" t="s">
        <v>28</v>
      </c>
      <c r="G8" s="5" t="s">
        <v>74</v>
      </c>
      <c r="H8" s="7" t="s">
        <v>33</v>
      </c>
      <c r="M8" s="5" t="s">
        <v>44</v>
      </c>
      <c r="N8" s="12" t="s">
        <v>44</v>
      </c>
      <c r="P8" s="5" t="s">
        <v>44</v>
      </c>
      <c r="Q8" s="7" t="s">
        <v>83</v>
      </c>
      <c r="V8" s="5" t="s">
        <v>44</v>
      </c>
      <c r="W8" s="7" t="s">
        <v>84</v>
      </c>
    </row>
    <row r="9" spans="1:29" ht="15" thickBot="1" x14ac:dyDescent="0.35">
      <c r="A9" s="5" t="s">
        <v>85</v>
      </c>
      <c r="B9" s="7" t="s">
        <v>27</v>
      </c>
      <c r="M9" s="5" t="s">
        <v>86</v>
      </c>
      <c r="N9" s="12" t="s">
        <v>86</v>
      </c>
      <c r="P9" s="5" t="s">
        <v>86</v>
      </c>
      <c r="Q9" s="7" t="s">
        <v>87</v>
      </c>
      <c r="V9" s="5" t="s">
        <v>86</v>
      </c>
      <c r="W9" s="7" t="s">
        <v>88</v>
      </c>
    </row>
    <row r="10" spans="1:29" ht="58.2" thickBot="1" x14ac:dyDescent="0.35">
      <c r="A10" s="10" t="s">
        <v>89</v>
      </c>
      <c r="B10" s="11" t="s">
        <v>90</v>
      </c>
      <c r="M10" s="5" t="s">
        <v>91</v>
      </c>
      <c r="N10" s="12" t="s">
        <v>91</v>
      </c>
      <c r="P10" s="5" t="s">
        <v>91</v>
      </c>
      <c r="Q10" s="7" t="s">
        <v>92</v>
      </c>
      <c r="V10" s="5" t="s">
        <v>91</v>
      </c>
      <c r="W10" s="7" t="s">
        <v>93</v>
      </c>
    </row>
    <row r="11" spans="1:29" ht="29.4" thickBot="1" x14ac:dyDescent="0.35">
      <c r="M11" s="5" t="s">
        <v>94</v>
      </c>
      <c r="N11" s="12" t="s">
        <v>94</v>
      </c>
      <c r="P11" s="5" t="s">
        <v>94</v>
      </c>
      <c r="Q11" s="7" t="s">
        <v>95</v>
      </c>
      <c r="V11" s="10" t="s">
        <v>94</v>
      </c>
      <c r="W11" s="11" t="s">
        <v>96</v>
      </c>
    </row>
    <row r="12" spans="1:29" ht="15" thickBot="1" x14ac:dyDescent="0.35">
      <c r="M12" s="5" t="s">
        <v>85</v>
      </c>
      <c r="N12" s="12" t="s">
        <v>85</v>
      </c>
      <c r="P12" s="5" t="s">
        <v>85</v>
      </c>
      <c r="Q12" s="7" t="s">
        <v>97</v>
      </c>
    </row>
    <row r="13" spans="1:29" ht="15" thickBot="1" x14ac:dyDescent="0.35">
      <c r="M13" s="5" t="s">
        <v>89</v>
      </c>
      <c r="N13" s="12" t="s">
        <v>89</v>
      </c>
      <c r="P13" s="5" t="s">
        <v>98</v>
      </c>
      <c r="Q13" s="7" t="s">
        <v>99</v>
      </c>
    </row>
    <row r="14" spans="1:29" ht="15" thickBot="1" x14ac:dyDescent="0.35">
      <c r="M14" s="5" t="s">
        <v>98</v>
      </c>
      <c r="N14" s="12" t="s">
        <v>98</v>
      </c>
      <c r="P14" s="5" t="s">
        <v>100</v>
      </c>
      <c r="Q14" s="7" t="s">
        <v>101</v>
      </c>
    </row>
    <row r="15" spans="1:29" ht="29.4" thickBot="1" x14ac:dyDescent="0.35">
      <c r="M15" s="5" t="s">
        <v>100</v>
      </c>
      <c r="N15" s="12" t="s">
        <v>100</v>
      </c>
      <c r="P15" s="5" t="s">
        <v>102</v>
      </c>
      <c r="Q15" s="7" t="s">
        <v>103</v>
      </c>
    </row>
    <row r="16" spans="1:29" ht="15" thickBot="1" x14ac:dyDescent="0.35">
      <c r="M16" s="5" t="s">
        <v>102</v>
      </c>
      <c r="N16" s="12" t="s">
        <v>102</v>
      </c>
      <c r="P16" s="5" t="s">
        <v>104</v>
      </c>
      <c r="Q16" s="7" t="s">
        <v>105</v>
      </c>
    </row>
    <row r="17" spans="13:17" ht="15" thickBot="1" x14ac:dyDescent="0.35">
      <c r="M17" s="5" t="s">
        <v>104</v>
      </c>
      <c r="N17" s="12" t="s">
        <v>104</v>
      </c>
      <c r="P17" s="10" t="s">
        <v>106</v>
      </c>
      <c r="Q17" s="11" t="s">
        <v>107</v>
      </c>
    </row>
    <row r="18" spans="13:17" ht="15" thickBot="1" x14ac:dyDescent="0.35">
      <c r="M18" s="5" t="s">
        <v>106</v>
      </c>
      <c r="N18" s="12" t="s">
        <v>106</v>
      </c>
    </row>
    <row r="19" spans="13:17" ht="15" thickBot="1" x14ac:dyDescent="0.35">
      <c r="M19" s="5" t="s">
        <v>108</v>
      </c>
      <c r="N19" s="12" t="s">
        <v>108</v>
      </c>
    </row>
    <row r="20" spans="13:17" ht="15" thickBot="1" x14ac:dyDescent="0.35">
      <c r="M20" s="5" t="s">
        <v>109</v>
      </c>
      <c r="N20" s="12" t="s">
        <v>109</v>
      </c>
    </row>
    <row r="21" spans="13:17" ht="15" thickBot="1" x14ac:dyDescent="0.35">
      <c r="M21" s="5" t="s">
        <v>110</v>
      </c>
      <c r="N21" s="12" t="s">
        <v>110</v>
      </c>
    </row>
    <row r="22" spans="13:17" ht="15" thickBot="1" x14ac:dyDescent="0.35">
      <c r="M22" s="5" t="s">
        <v>111</v>
      </c>
      <c r="N22" s="12" t="s">
        <v>111</v>
      </c>
    </row>
    <row r="23" spans="13:17" ht="15" thickBot="1" x14ac:dyDescent="0.35">
      <c r="M23" s="5" t="s">
        <v>112</v>
      </c>
      <c r="N23" s="12" t="s">
        <v>112</v>
      </c>
    </row>
    <row r="24" spans="13:17" x14ac:dyDescent="0.3">
      <c r="M24" s="10" t="s">
        <v>113</v>
      </c>
      <c r="N24" s="13" t="s">
        <v>113</v>
      </c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0b9345-7e97-4720-9294-a48d8243b471">
      <Terms xmlns="http://schemas.microsoft.com/office/infopath/2007/PartnerControls"/>
    </lcf76f155ced4ddcb4097134ff3c332f>
    <TaxCatchAll xmlns="7015c24f-3510-4929-8b73-d0cecd8244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8F6E978634B4CB3A5E2E9819AC6F5" ma:contentTypeVersion="16" ma:contentTypeDescription="Create a new document." ma:contentTypeScope="" ma:versionID="03d8c9f09f8146fe026449b7a8b0035d">
  <xsd:schema xmlns:xsd="http://www.w3.org/2001/XMLSchema" xmlns:xs="http://www.w3.org/2001/XMLSchema" xmlns:p="http://schemas.microsoft.com/office/2006/metadata/properties" xmlns:ns2="660b9345-7e97-4720-9294-a48d8243b471" xmlns:ns3="7015c24f-3510-4929-8b73-d0cecd824462" targetNamespace="http://schemas.microsoft.com/office/2006/metadata/properties" ma:root="true" ma:fieldsID="cc14047ab63cd63e92d9fb7b04081abb" ns2:_="" ns3:_="">
    <xsd:import namespace="660b9345-7e97-4720-9294-a48d8243b471"/>
    <xsd:import namespace="7015c24f-3510-4929-8b73-d0cecd8244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b9345-7e97-4720-9294-a48d8243b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5c24f-3510-4929-8b73-d0cecd82446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b5c49a7-869e-4b61-aa84-c417b6a7b2ab}" ma:internalName="TaxCatchAll" ma:showField="CatchAllData" ma:web="7015c24f-3510-4929-8b73-d0cecd8244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AFA669-ACE9-446B-9B10-338F9BEC9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B3253-289D-484F-8F76-E4EEB69F4FB1}">
  <ds:schemaRefs>
    <ds:schemaRef ds:uri="http://schemas.microsoft.com/office/2006/metadata/properties"/>
    <ds:schemaRef ds:uri="http://schemas.microsoft.com/office/infopath/2007/PartnerControls"/>
    <ds:schemaRef ds:uri="660b9345-7e97-4720-9294-a48d8243b471"/>
    <ds:schemaRef ds:uri="7015c24f-3510-4929-8b73-d0cecd824462"/>
  </ds:schemaRefs>
</ds:datastoreItem>
</file>

<file path=customXml/itemProps3.xml><?xml version="1.0" encoding="utf-8"?>
<ds:datastoreItem xmlns:ds="http://schemas.openxmlformats.org/officeDocument/2006/customXml" ds:itemID="{5BD81D8E-2D11-4C3D-9C8B-8591B1EA6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b9345-7e97-4720-9294-a48d8243b471"/>
    <ds:schemaRef ds:uri="7015c24f-3510-4929-8b73-d0cecd8244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CDR_Extract Text Version CSV</vt:lpstr>
      <vt:lpstr>Tables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Clark, Christopher T</dc:creator>
  <cp:keywords/>
  <dc:description/>
  <cp:lastModifiedBy>Jeff Householder</cp:lastModifiedBy>
  <cp:revision/>
  <cp:lastPrinted>2026-01-16T01:04:52Z</cp:lastPrinted>
  <dcterms:created xsi:type="dcterms:W3CDTF">2025-01-27T20:42:24Z</dcterms:created>
  <dcterms:modified xsi:type="dcterms:W3CDTF">2026-01-16T01:14:11Z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0x0101008998F6E978634B4CB3A5E2E9819AC6F5</vt:lpwstr>
  </property>
  <property fmtid="{D5CDD505-2E9C-101B-9397-08002B2CF9AE}" pid="3" name="MediaServiceImageTags">
    <vt:lpwstr/>
  </property>
</Properties>
</file>